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Z2K_221S_396" sheetId="1" r:id="rId1"/>
  </sheets>
  <definedNames>
    <definedName name="Data">Z2K_221S_396!$A$9:$AE$132</definedName>
    <definedName name="Date">Z2K_221S_396!$G$1</definedName>
    <definedName name="Date1">Z2K_221S_396!$H$1</definedName>
    <definedName name="Excel_BuiltIn_Print_Area" localSheetId="0">Z2K_221S_396!$B$1:$Q$138</definedName>
    <definedName name="EXCEL_VER">12</definedName>
    <definedName name="PRINT_DATE">"24.07.2019 15:38:16"</definedName>
    <definedName name="PRINTER">"Eксель_Імпорт (XlRpt)  ДержКазначейство ЦА, Копичко Олександр"</definedName>
    <definedName name="REP_CREATOR">"0808-RukinaV"</definedName>
    <definedName name="SignB">Z2K_221S_396!$K$146</definedName>
    <definedName name="SignD">Z2K_221S_396!$K$143</definedName>
    <definedName name="_xlnm.Print_Titles" localSheetId="0">Z2K_221S_396!$8:$8</definedName>
    <definedName name="_xlnm.Print_Area" localSheetId="0">Z2K_221S_396!$B$1:$Q$147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</calcChain>
</file>

<file path=xl/sharedStrings.xml><?xml version="1.0" encoding="utf-8"?>
<sst xmlns="http://schemas.openxmlformats.org/spreadsheetml/2006/main" count="660" uniqueCount="110">
  <si>
    <t>2.2.1. Видатки спеціального фонду бюджету, проведені за рахунок коштів,</t>
  </si>
  <si>
    <t>отриманих як плата за послуги, що надаються бюджетними установами</t>
  </si>
  <si>
    <t>Коди бюджетної класифікації</t>
  </si>
  <si>
    <t xml:space="preserve">Найменування </t>
  </si>
  <si>
    <t>Спеціальний фонд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</si>
  <si>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</si>
  <si>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</si>
  <si>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</si>
  <si>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функціональної класифікації видатків та кредитування бюджету*</t>
  </si>
  <si>
    <t>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</t>
  </si>
  <si>
    <t>програмної класифікації видатків та кредитування місцевих бюджетів**</t>
  </si>
  <si>
    <t xml:space="preserve">економічної класифікації видатків бюджету </t>
  </si>
  <si>
    <t>усього</t>
  </si>
  <si>
    <t xml:space="preserve">у тому числі за видами бюджетів: </t>
  </si>
  <si>
    <t>АРК, обласних, міських (міст Києва та Севастополя) бюджетів</t>
  </si>
  <si>
    <t>міських (міст республіканського (АРК), обласного значення)</t>
  </si>
  <si>
    <t>районних</t>
  </si>
  <si>
    <t>міських (міст районного значення)</t>
  </si>
  <si>
    <t>селищних</t>
  </si>
  <si>
    <t>сільських</t>
  </si>
  <si>
    <t>об'єднаних територіальних громад</t>
  </si>
  <si>
    <t>у т.ч. внутріміських районів</t>
  </si>
  <si>
    <t>4</t>
  </si>
  <si>
    <t>9</t>
  </si>
  <si>
    <t>10</t>
  </si>
  <si>
    <t>11</t>
  </si>
  <si>
    <r>
      <rPr>
        <sz val="10"/>
        <rFont val="Times New Roman"/>
        <family val="1"/>
        <charset val="204"/>
      </rPr>
      <t>* заповнюється на рівні Державної казначейської служби України</t>
    </r>
    <r>
      <rPr>
        <b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</si>
  <si>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заповнюється за кодами функціональної класифікації видатків та кредитування бюджету, затвердженої наказом Міністерства фінансів України від 14.01.2011 № 11</t>
    </r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</si>
  <si>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заповнюється за кодами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20.09.2017 № 793</t>
    </r>
  </si>
  <si>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заповнюється за кодами програмної класифікації видатків та кредитування місцевих бюджетів (місцеві бюджети, які застосовують програмно-ціловий метод у бюджетному процесі)</t>
    </r>
  </si>
  <si>
    <r>
      <rPr>
        <vertAlign val="superscript"/>
        <sz val="10"/>
        <rFont val="Times New Roman"/>
        <family val="1"/>
        <charset val="1"/>
      </rPr>
      <t>5</t>
    </r>
    <r>
      <rPr>
        <sz val="10"/>
        <rFont val="Times New Roman"/>
        <family val="1"/>
        <charset val="1"/>
      </rPr>
      <t xml:space="preserve"> заповнюється за кодами економічної класифікації видатків бюджету, затвердженої наказом Міністерства фінансів України від 14.01.2011 № 11</t>
    </r>
  </si>
  <si>
    <t>(підпис)</t>
  </si>
  <si>
    <t>(ініціали, прізвище)</t>
  </si>
  <si>
    <t/>
  </si>
  <si>
    <t>1000</t>
  </si>
  <si>
    <t xml:space="preserve"> </t>
  </si>
  <si>
    <t>9102</t>
  </si>
  <si>
    <t>Освiта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</si>
  <si>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</si>
  <si>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</si>
  <si>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</si>
  <si>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</si>
  <si>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</si>
  <si>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</si>
  <si>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</si>
  <si>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</si>
  <si>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</si>
  <si>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</si>
  <si>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</si>
  <si>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</si>
  <si>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</si>
  <si>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</si>
  <si>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</si>
  <si>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</si>
  <si>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</si>
  <si>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</si>
  <si>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</si>
  <si>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</si>
  <si>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2275</t>
  </si>
  <si>
    <t>Оплата інших енергоносіїв  та інших комкнальних послуг</t>
  </si>
  <si>
    <t>2800</t>
  </si>
  <si>
    <t>Інші поточні видатки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</si>
  <si>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</si>
  <si>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</si>
  <si>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</si>
  <si>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</si>
  <si>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</si>
  <si>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</si>
  <si>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</si>
  <si>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</si>
  <si>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</si>
  <si>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</si>
  <si>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</si>
  <si>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3000</t>
  </si>
  <si>
    <t>Соціальний захист та соціальне забезпечення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</si>
  <si>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</si>
  <si>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</si>
  <si>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</si>
  <si>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</si>
  <si>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</si>
  <si>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</si>
  <si>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</si>
  <si>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</si>
  <si>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4000</t>
  </si>
  <si>
    <t>Культура i мистецтво</t>
  </si>
  <si>
    <t>2250</t>
  </si>
  <si>
    <t>Видатки на відрядження</t>
  </si>
  <si>
    <t>2273</t>
  </si>
  <si>
    <t>Оплата електроенергії</t>
  </si>
  <si>
    <t>2274</t>
  </si>
  <si>
    <t>Оплата природного газу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</si>
  <si>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</si>
  <si>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</si>
  <si>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</si>
  <si>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</si>
  <si>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</si>
  <si>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</si>
  <si>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</si>
  <si>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</si>
  <si>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</si>
  <si>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</si>
  <si>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0829</t>
  </si>
  <si>
    <t>4081</t>
  </si>
  <si>
    <t>Забезпечення діяльності інших закладів в галузі культури і мистецтва</t>
  </si>
  <si>
    <t>900201</t>
  </si>
  <si>
    <t>Усього видатків без урахування міжбюджетних трансфертів</t>
  </si>
  <si>
    <t>Начальник відділу звітності та бухгалтерського обліку-головний бухгалтер</t>
  </si>
  <si>
    <t>І.ПОЛЯКОВА</t>
  </si>
  <si>
    <t xml:space="preserve"> Начальник управління</t>
  </si>
  <si>
    <t>Н.ЯНОВСЬКА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</si>
</sst>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1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 applyProtection="1">
      <alignment horizontal="left"/>
      <protection locked="0"/>
    </xf>
    <xf numFmtId="4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center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>
      <alignment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hidden="1"/>
    </xf>
    <xf numFmtId="0" fontId="6" fillId="0" borderId="3" xfId="0" applyFont="1" applyFill="1" applyBorder="1" applyAlignment="1" applyProtection="1">
      <alignment horizontal="left" vertical="top" wrapText="1"/>
      <protection hidden="1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>
      <alignment vertical="top"/>
    </xf>
    <xf numFmtId="49" fontId="3" fillId="0" borderId="5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49" fontId="3" fillId="0" borderId="0" xfId="1" applyNumberFormat="1" applyFont="1" applyFill="1" applyBorder="1" applyAlignment="1" applyProtection="1">
      <alignment horizontal="left"/>
    </xf>
    <xf numFmtId="0" fontId="7" fillId="0" borderId="0" xfId="0" applyFont="1" applyFill="1" applyAlignment="1">
      <alignment horizontal="justify"/>
    </xf>
    <xf numFmtId="0" fontId="8" fillId="0" borderId="0" xfId="0" applyFont="1" applyFill="1" applyAlignment="1">
      <alignment horizontal="justify"/>
    </xf>
    <xf numFmtId="0" fontId="3" fillId="0" borderId="0" xfId="0" applyFont="1" applyFill="1" applyAlignment="1" applyProtection="1">
      <alignment horizontal="justify"/>
    </xf>
    <xf numFmtId="0" fontId="3" fillId="0" borderId="0" xfId="0" applyFont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justify" wrapText="1"/>
    </xf>
    <xf numFmtId="49" fontId="3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Fill="1" applyBorder="1" applyAlignment="1" applyProtection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7"/>
  <sheetViews>
    <sheetView tabSelected="1" view="pageBreakPreview" topLeftCell="B118" zoomScale="75" zoomScaleNormal="75" zoomScaleSheetLayoutView="75" workbookViewId="0">
      <selection activeCell="B143" sqref="B143:M143"/>
    </sheetView>
  </sheetViews>
  <sheetFormatPr defaultRowHeight="12.75"/>
  <cols>
    <col min="1" max="1" width="0" style="1" hidden="1" customWidth="1"/>
    <col min="2" max="2" width="9.42578125" style="2" customWidth="1"/>
    <col min="3" max="3" width="16.7109375" style="3" customWidth="1"/>
    <col min="4" max="4" width="9.5703125" style="3" customWidth="1"/>
    <col min="5" max="5" width="10.28515625" style="3" customWidth="1"/>
    <col min="6" max="6" width="51.140625" style="4" customWidth="1"/>
    <col min="7" max="8" width="13.42578125" style="5" customWidth="1"/>
    <col min="9" max="9" width="10.140625" style="5" customWidth="1"/>
    <col min="10" max="10" width="13.7109375" style="5" customWidth="1"/>
    <col min="11" max="11" width="9.7109375" style="5" customWidth="1"/>
    <col min="12" max="12" width="17" style="5" customWidth="1"/>
    <col min="13" max="13" width="9.140625" style="5"/>
    <col min="14" max="14" width="10" style="5" customWidth="1"/>
    <col min="15" max="16" width="9" style="5" customWidth="1"/>
    <col min="17" max="17" width="11.85546875" style="5" customWidth="1"/>
    <col min="18" max="16384" width="9.140625" style="1"/>
  </cols>
  <sheetData>
    <row r="1" spans="1:25" s="11" customFormat="1" ht="15.75">
      <c r="A1" s="4"/>
      <c r="B1" s="6" t="s">
        <v>0</v>
      </c>
      <c r="C1" s="7"/>
      <c r="D1" s="7"/>
      <c r="E1" s="7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4"/>
      <c r="S1" s="4"/>
      <c r="T1" s="4"/>
      <c r="U1" s="4"/>
      <c r="V1" s="4"/>
      <c r="W1" s="4"/>
      <c r="X1" s="4"/>
    </row>
    <row r="2" spans="1:25" s="4" customFormat="1" ht="16.899999999999999" customHeight="1">
      <c r="B2" s="12" t="s">
        <v>1</v>
      </c>
      <c r="C2" s="7"/>
      <c r="D2" s="7"/>
      <c r="E2" s="7"/>
      <c r="F2" s="8"/>
      <c r="G2" s="13"/>
      <c r="H2" s="13"/>
      <c r="I2" s="13"/>
      <c r="J2" s="13"/>
      <c r="K2" s="13"/>
      <c r="L2" s="13"/>
      <c r="M2" s="13"/>
      <c r="N2" s="14"/>
      <c r="O2" s="14"/>
      <c r="P2" s="14"/>
      <c r="Q2" s="10"/>
    </row>
    <row r="3" spans="1:25" s="15" customFormat="1" ht="12.75" customHeight="1">
      <c r="B3" s="50" t="s">
        <v>2</v>
      </c>
      <c r="C3" s="50"/>
      <c r="D3" s="50"/>
      <c r="E3" s="50"/>
      <c r="F3" s="51" t="s">
        <v>3</v>
      </c>
      <c r="G3" s="52" t="s">
        <v>4</v>
      </c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5" s="15" customFormat="1" ht="15" customHeight="1">
      <c r="B4" s="50"/>
      <c r="C4" s="50"/>
      <c r="D4" s="50"/>
      <c r="E4" s="50"/>
      <c r="F4" s="51"/>
      <c r="G4" s="53" t="s">
        <v>5</v>
      </c>
      <c r="H4" s="53" t="s">
        <v>6</v>
      </c>
      <c r="I4" s="53" t="s">
        <v>7</v>
      </c>
      <c r="J4" s="53"/>
      <c r="K4" s="53"/>
      <c r="L4" s="53"/>
      <c r="M4" s="53"/>
      <c r="N4" s="53"/>
      <c r="O4" s="53"/>
      <c r="P4" s="53"/>
      <c r="Q4" s="53"/>
    </row>
    <row r="5" spans="1:25" s="15" customFormat="1" ht="16.899999999999999" customHeight="1">
      <c r="B5" s="54" t="s">
        <v>8</v>
      </c>
      <c r="C5" s="54" t="s">
        <v>9</v>
      </c>
      <c r="D5" s="54" t="s">
        <v>10</v>
      </c>
      <c r="E5" s="54" t="s">
        <v>11</v>
      </c>
      <c r="F5" s="51"/>
      <c r="G5" s="53"/>
      <c r="H5" s="53"/>
      <c r="I5" s="55" t="s">
        <v>12</v>
      </c>
      <c r="J5" s="56" t="s">
        <v>13</v>
      </c>
      <c r="K5" s="56"/>
      <c r="L5" s="56"/>
      <c r="M5" s="56"/>
      <c r="N5" s="56"/>
      <c r="O5" s="56"/>
      <c r="P5" s="56"/>
      <c r="Q5" s="56"/>
    </row>
    <row r="6" spans="1:25" s="15" customFormat="1" ht="43.9" customHeight="1">
      <c r="B6" s="54"/>
      <c r="C6" s="54"/>
      <c r="D6" s="54"/>
      <c r="E6" s="54"/>
      <c r="F6" s="51"/>
      <c r="G6" s="53"/>
      <c r="H6" s="53"/>
      <c r="I6" s="55"/>
      <c r="J6" s="56" t="s">
        <v>14</v>
      </c>
      <c r="K6" s="56" t="s">
        <v>15</v>
      </c>
      <c r="L6" s="56"/>
      <c r="M6" s="56" t="s">
        <v>16</v>
      </c>
      <c r="N6" s="56" t="s">
        <v>17</v>
      </c>
      <c r="O6" s="56" t="s">
        <v>18</v>
      </c>
      <c r="P6" s="56" t="s">
        <v>19</v>
      </c>
      <c r="Q6" s="56" t="s">
        <v>20</v>
      </c>
    </row>
    <row r="7" spans="1:25" s="15" customFormat="1" ht="112.9" customHeight="1">
      <c r="B7" s="54"/>
      <c r="C7" s="54"/>
      <c r="D7" s="54"/>
      <c r="E7" s="54"/>
      <c r="F7" s="51"/>
      <c r="G7" s="53"/>
      <c r="H7" s="53"/>
      <c r="I7" s="55"/>
      <c r="J7" s="56"/>
      <c r="K7" s="16" t="s">
        <v>12</v>
      </c>
      <c r="L7" s="16" t="s">
        <v>21</v>
      </c>
      <c r="M7" s="56"/>
      <c r="N7" s="56"/>
      <c r="O7" s="56"/>
      <c r="P7" s="56"/>
      <c r="Q7" s="56"/>
    </row>
    <row r="8" spans="1:25" s="17" customFormat="1">
      <c r="B8" s="18">
        <v>1</v>
      </c>
      <c r="C8" s="18">
        <v>2</v>
      </c>
      <c r="D8" s="18">
        <v>3</v>
      </c>
      <c r="E8" s="18" t="s">
        <v>22</v>
      </c>
      <c r="F8" s="19">
        <v>5</v>
      </c>
      <c r="G8" s="19">
        <v>6</v>
      </c>
      <c r="H8" s="19">
        <v>7</v>
      </c>
      <c r="I8" s="19">
        <v>8</v>
      </c>
      <c r="J8" s="20" t="s">
        <v>23</v>
      </c>
      <c r="K8" s="20" t="s">
        <v>24</v>
      </c>
      <c r="L8" s="20" t="s">
        <v>25</v>
      </c>
      <c r="M8" s="19">
        <v>12</v>
      </c>
      <c r="N8" s="19">
        <v>13</v>
      </c>
      <c r="O8" s="19">
        <v>14</v>
      </c>
      <c r="P8" s="19">
        <v>15</v>
      </c>
      <c r="Q8" s="19">
        <v>16</v>
      </c>
    </row>
    <row r="9" spans="1:25" s="21" customFormat="1" ht="15.75">
      <c r="A9" s="21">
        <v>1</v>
      </c>
      <c r="B9" s="22" t="s">
        <v>33</v>
      </c>
      <c r="C9" s="22" t="s">
        <v>34</v>
      </c>
      <c r="D9" s="22" t="s">
        <v>35</v>
      </c>
      <c r="E9" s="22" t="s">
        <v>36</v>
      </c>
      <c r="F9" s="23" t="s">
        <v>37</v>
      </c>
      <c r="G9" s="24">
        <v>1987200</v>
      </c>
      <c r="H9" s="24">
        <v>2259299</v>
      </c>
      <c r="I9" s="24">
        <v>620086.55000000005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5">
        <v>620086.55000000005</v>
      </c>
    </row>
    <row r="10" spans="1:25" s="4" customFormat="1" ht="15.75">
      <c r="A10" s="21">
        <f t="shared" ref="A10:A73" si="0">A9+1</f>
        <v>2</v>
      </c>
      <c r="B10" s="22" t="s">
        <v>33</v>
      </c>
      <c r="C10" s="22" t="s">
        <v>34</v>
      </c>
      <c r="D10" s="22" t="s">
        <v>35</v>
      </c>
      <c r="E10" s="22" t="s">
        <v>38</v>
      </c>
      <c r="F10" s="23" t="s">
        <v>39</v>
      </c>
      <c r="G10" s="24">
        <v>1987200</v>
      </c>
      <c r="H10" s="24">
        <v>2259299</v>
      </c>
      <c r="I10" s="24">
        <v>620086.55000000005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5">
        <v>620086.55000000005</v>
      </c>
      <c r="R10" s="21"/>
      <c r="S10" s="21"/>
      <c r="T10" s="21"/>
      <c r="U10" s="21"/>
      <c r="V10" s="21"/>
      <c r="W10" s="21"/>
      <c r="X10" s="21"/>
      <c r="Y10" s="21"/>
    </row>
    <row r="11" spans="1:25" s="28" customFormat="1" ht="15.75">
      <c r="A11" s="21">
        <f t="shared" si="0"/>
        <v>3</v>
      </c>
      <c r="B11" s="22" t="s">
        <v>33</v>
      </c>
      <c r="C11" s="22" t="s">
        <v>34</v>
      </c>
      <c r="D11" s="22" t="s">
        <v>35</v>
      </c>
      <c r="E11" s="22" t="s">
        <v>40</v>
      </c>
      <c r="F11" s="23" t="s">
        <v>41</v>
      </c>
      <c r="G11" s="24">
        <v>244000</v>
      </c>
      <c r="H11" s="24">
        <v>224000</v>
      </c>
      <c r="I11" s="24">
        <v>97879.19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5">
        <v>97879.19</v>
      </c>
      <c r="R11" s="21"/>
      <c r="S11" s="21"/>
      <c r="T11" s="21"/>
      <c r="U11" s="21"/>
      <c r="V11" s="21"/>
      <c r="W11" s="21"/>
      <c r="X11" s="21"/>
      <c r="Y11" s="21"/>
    </row>
    <row r="12" spans="1:25" s="4" customFormat="1" ht="15.75">
      <c r="A12" s="21">
        <f t="shared" si="0"/>
        <v>4</v>
      </c>
      <c r="B12" s="22" t="s">
        <v>33</v>
      </c>
      <c r="C12" s="22" t="s">
        <v>34</v>
      </c>
      <c r="D12" s="22" t="s">
        <v>35</v>
      </c>
      <c r="E12" s="22" t="s">
        <v>42</v>
      </c>
      <c r="F12" s="23" t="s">
        <v>43</v>
      </c>
      <c r="G12" s="24">
        <v>200000</v>
      </c>
      <c r="H12" s="24">
        <v>200000</v>
      </c>
      <c r="I12" s="24">
        <v>76917.72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5">
        <v>76917.72</v>
      </c>
      <c r="R12" s="21"/>
      <c r="S12" s="21"/>
      <c r="T12" s="21"/>
      <c r="U12" s="21"/>
      <c r="V12" s="21"/>
      <c r="W12" s="21"/>
      <c r="X12" s="21"/>
      <c r="Y12" s="21"/>
    </row>
    <row r="13" spans="1:25" s="4" customFormat="1" ht="15.75">
      <c r="A13" s="21">
        <f t="shared" si="0"/>
        <v>5</v>
      </c>
      <c r="B13" s="22" t="s">
        <v>33</v>
      </c>
      <c r="C13" s="22" t="s">
        <v>34</v>
      </c>
      <c r="D13" s="22" t="s">
        <v>35</v>
      </c>
      <c r="E13" s="22" t="s">
        <v>44</v>
      </c>
      <c r="F13" s="23" t="s">
        <v>45</v>
      </c>
      <c r="G13" s="24">
        <v>200000</v>
      </c>
      <c r="H13" s="24">
        <v>200000</v>
      </c>
      <c r="I13" s="24">
        <v>76917.72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5">
        <v>76917.72</v>
      </c>
      <c r="R13" s="21"/>
      <c r="S13" s="21"/>
      <c r="T13" s="21"/>
      <c r="U13" s="21"/>
      <c r="V13" s="21"/>
      <c r="W13" s="21"/>
      <c r="X13" s="21"/>
      <c r="Y13" s="21"/>
    </row>
    <row r="14" spans="1:25" s="4" customFormat="1" ht="15.75">
      <c r="A14" s="21">
        <f t="shared" si="0"/>
        <v>6</v>
      </c>
      <c r="B14" s="22" t="s">
        <v>33</v>
      </c>
      <c r="C14" s="22" t="s">
        <v>34</v>
      </c>
      <c r="D14" s="22" t="s">
        <v>35</v>
      </c>
      <c r="E14" s="22" t="s">
        <v>46</v>
      </c>
      <c r="F14" s="23" t="s">
        <v>47</v>
      </c>
      <c r="G14" s="24">
        <v>44000</v>
      </c>
      <c r="H14" s="24">
        <v>24000</v>
      </c>
      <c r="I14" s="24">
        <v>20961.47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5">
        <v>20961.47</v>
      </c>
      <c r="R14" s="21"/>
      <c r="S14" s="21"/>
      <c r="T14" s="21"/>
      <c r="U14" s="21"/>
      <c r="V14" s="21"/>
      <c r="W14" s="21"/>
      <c r="X14" s="21"/>
      <c r="Y14" s="21"/>
    </row>
    <row r="15" spans="1:25" s="4" customFormat="1" ht="27.95" customHeight="1">
      <c r="A15" s="21">
        <f t="shared" si="0"/>
        <v>7</v>
      </c>
      <c r="B15" s="22" t="s">
        <v>33</v>
      </c>
      <c r="C15" s="22" t="s">
        <v>34</v>
      </c>
      <c r="D15" s="22" t="s">
        <v>35</v>
      </c>
      <c r="E15" s="22" t="s">
        <v>48</v>
      </c>
      <c r="F15" s="23" t="s">
        <v>49</v>
      </c>
      <c r="G15" s="24">
        <v>1743200</v>
      </c>
      <c r="H15" s="24">
        <v>2034610</v>
      </c>
      <c r="I15" s="24">
        <v>521627.36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5">
        <v>521627.36</v>
      </c>
      <c r="R15" s="21"/>
      <c r="S15" s="21"/>
      <c r="T15" s="21"/>
      <c r="U15" s="21"/>
      <c r="V15" s="21"/>
      <c r="W15" s="21"/>
      <c r="X15" s="21"/>
      <c r="Y15" s="21"/>
    </row>
    <row r="16" spans="1:25" ht="15.75">
      <c r="A16" s="21">
        <f t="shared" si="0"/>
        <v>8</v>
      </c>
      <c r="B16" s="22" t="s">
        <v>33</v>
      </c>
      <c r="C16" s="22" t="s">
        <v>34</v>
      </c>
      <c r="D16" s="22" t="s">
        <v>35</v>
      </c>
      <c r="E16" s="22" t="s">
        <v>50</v>
      </c>
      <c r="F16" s="23" t="s">
        <v>51</v>
      </c>
      <c r="G16" s="24">
        <v>3000</v>
      </c>
      <c r="H16" s="24">
        <v>35596</v>
      </c>
      <c r="I16" s="24">
        <v>21096.799999999999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5">
        <v>21096.799999999999</v>
      </c>
      <c r="R16" s="21"/>
      <c r="S16" s="21"/>
      <c r="T16" s="21"/>
      <c r="U16" s="21"/>
      <c r="V16" s="21"/>
      <c r="W16" s="21"/>
      <c r="X16" s="21"/>
      <c r="Y16" s="21"/>
    </row>
    <row r="17" spans="1:25" ht="15.75">
      <c r="A17" s="21">
        <f t="shared" si="0"/>
        <v>9</v>
      </c>
      <c r="B17" s="22" t="s">
        <v>33</v>
      </c>
      <c r="C17" s="22" t="s">
        <v>34</v>
      </c>
      <c r="D17" s="22" t="s">
        <v>35</v>
      </c>
      <c r="E17" s="22" t="s">
        <v>52</v>
      </c>
      <c r="F17" s="23" t="s">
        <v>53</v>
      </c>
      <c r="G17" s="24">
        <v>1737200</v>
      </c>
      <c r="H17" s="24">
        <v>1995873</v>
      </c>
      <c r="I17" s="24">
        <v>500530.56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5">
        <v>500530.56</v>
      </c>
      <c r="R17" s="21"/>
      <c r="S17" s="21"/>
      <c r="T17" s="21"/>
      <c r="U17" s="21"/>
      <c r="V17" s="21"/>
      <c r="W17" s="21"/>
      <c r="X17" s="21"/>
      <c r="Y17" s="21"/>
    </row>
    <row r="18" spans="1:25" ht="15.75">
      <c r="A18" s="21">
        <f t="shared" si="0"/>
        <v>10</v>
      </c>
      <c r="B18" s="22" t="s">
        <v>33</v>
      </c>
      <c r="C18" s="22" t="s">
        <v>34</v>
      </c>
      <c r="D18" s="22" t="s">
        <v>35</v>
      </c>
      <c r="E18" s="22" t="s">
        <v>54</v>
      </c>
      <c r="F18" s="23" t="s">
        <v>55</v>
      </c>
      <c r="G18" s="24">
        <v>3000</v>
      </c>
      <c r="H18" s="24">
        <v>2420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5">
        <v>0</v>
      </c>
      <c r="R18" s="21"/>
      <c r="S18" s="21"/>
      <c r="T18" s="21"/>
      <c r="U18" s="21"/>
      <c r="V18" s="21"/>
      <c r="W18" s="21"/>
      <c r="X18" s="21"/>
      <c r="Y18" s="21"/>
    </row>
    <row r="19" spans="1:25" ht="15.75">
      <c r="A19" s="21">
        <f t="shared" si="0"/>
        <v>11</v>
      </c>
      <c r="B19" s="22" t="s">
        <v>33</v>
      </c>
      <c r="C19" s="22" t="s">
        <v>34</v>
      </c>
      <c r="D19" s="22" t="s">
        <v>35</v>
      </c>
      <c r="E19" s="22" t="s">
        <v>56</v>
      </c>
      <c r="F19" s="23" t="s">
        <v>57</v>
      </c>
      <c r="G19" s="24">
        <v>0</v>
      </c>
      <c r="H19" s="24">
        <v>721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5">
        <v>0</v>
      </c>
      <c r="R19" s="21"/>
      <c r="S19" s="21"/>
      <c r="T19" s="21"/>
      <c r="U19" s="21"/>
      <c r="V19" s="21"/>
      <c r="W19" s="21"/>
      <c r="X19" s="21"/>
      <c r="Y19" s="21"/>
    </row>
    <row r="20" spans="1:25" ht="18.95" customHeight="1">
      <c r="A20" s="21">
        <f t="shared" si="0"/>
        <v>12</v>
      </c>
      <c r="B20" s="22" t="s">
        <v>33</v>
      </c>
      <c r="C20" s="22" t="s">
        <v>34</v>
      </c>
      <c r="D20" s="22" t="s">
        <v>35</v>
      </c>
      <c r="E20" s="22" t="s">
        <v>58</v>
      </c>
      <c r="F20" s="23" t="s">
        <v>59</v>
      </c>
      <c r="G20" s="24">
        <v>0</v>
      </c>
      <c r="H20" s="24">
        <v>721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5">
        <v>0</v>
      </c>
      <c r="R20" s="21"/>
      <c r="S20" s="21"/>
      <c r="T20" s="21"/>
      <c r="U20" s="21"/>
      <c r="V20" s="21"/>
      <c r="W20" s="21"/>
      <c r="X20" s="21"/>
      <c r="Y20" s="21"/>
    </row>
    <row r="21" spans="1:25" ht="15.75">
      <c r="A21" s="21">
        <f t="shared" si="0"/>
        <v>13</v>
      </c>
      <c r="B21" s="22" t="s">
        <v>33</v>
      </c>
      <c r="C21" s="22" t="s">
        <v>34</v>
      </c>
      <c r="D21" s="22" t="s">
        <v>35</v>
      </c>
      <c r="E21" s="22" t="s">
        <v>60</v>
      </c>
      <c r="F21" s="23" t="s">
        <v>61</v>
      </c>
      <c r="G21" s="24">
        <v>0</v>
      </c>
      <c r="H21" s="24">
        <v>689</v>
      </c>
      <c r="I21" s="24">
        <v>580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5">
        <v>580</v>
      </c>
      <c r="R21" s="21"/>
      <c r="S21" s="21"/>
      <c r="T21" s="21"/>
      <c r="U21" s="21"/>
      <c r="V21" s="21"/>
      <c r="W21" s="21"/>
      <c r="X21" s="21"/>
      <c r="Y21" s="21"/>
    </row>
    <row r="22" spans="1:25" ht="15.75">
      <c r="A22" s="21">
        <f t="shared" si="0"/>
        <v>14</v>
      </c>
      <c r="B22" s="22" t="s">
        <v>62</v>
      </c>
      <c r="C22" s="22" t="s">
        <v>63</v>
      </c>
      <c r="D22" s="22" t="s">
        <v>35</v>
      </c>
      <c r="E22" s="22" t="s">
        <v>36</v>
      </c>
      <c r="F22" s="23" t="s">
        <v>64</v>
      </c>
      <c r="G22" s="24">
        <v>942600</v>
      </c>
      <c r="H22" s="24">
        <v>1179777</v>
      </c>
      <c r="I22" s="24">
        <v>271856.14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5">
        <v>271856.14</v>
      </c>
      <c r="R22" s="21"/>
      <c r="S22" s="21"/>
      <c r="T22" s="21"/>
      <c r="U22" s="21"/>
      <c r="V22" s="21"/>
      <c r="W22" s="21"/>
      <c r="X22" s="21"/>
      <c r="Y22" s="21"/>
    </row>
    <row r="23" spans="1:25" ht="33.950000000000003" customHeight="1">
      <c r="A23" s="21">
        <f t="shared" si="0"/>
        <v>15</v>
      </c>
      <c r="B23" s="22" t="s">
        <v>62</v>
      </c>
      <c r="C23" s="22" t="s">
        <v>63</v>
      </c>
      <c r="D23" s="22" t="s">
        <v>35</v>
      </c>
      <c r="E23" s="22" t="s">
        <v>38</v>
      </c>
      <c r="F23" s="23" t="s">
        <v>39</v>
      </c>
      <c r="G23" s="24">
        <v>942600</v>
      </c>
      <c r="H23" s="24">
        <v>1179777</v>
      </c>
      <c r="I23" s="24">
        <v>271856.14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5">
        <v>271856.14</v>
      </c>
      <c r="R23" s="21"/>
      <c r="S23" s="21"/>
      <c r="T23" s="21"/>
      <c r="U23" s="21"/>
      <c r="V23" s="21"/>
      <c r="W23" s="21"/>
      <c r="X23" s="21"/>
      <c r="Y23" s="21"/>
    </row>
    <row r="24" spans="1:25" ht="15.75">
      <c r="A24" s="21">
        <f t="shared" si="0"/>
        <v>16</v>
      </c>
      <c r="B24" s="22" t="s">
        <v>62</v>
      </c>
      <c r="C24" s="22" t="s">
        <v>63</v>
      </c>
      <c r="D24" s="22" t="s">
        <v>35</v>
      </c>
      <c r="E24" s="22" t="s">
        <v>48</v>
      </c>
      <c r="F24" s="23" t="s">
        <v>49</v>
      </c>
      <c r="G24" s="24">
        <v>942600</v>
      </c>
      <c r="H24" s="24">
        <v>1179777</v>
      </c>
      <c r="I24" s="24">
        <v>271856.14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5">
        <v>271856.14</v>
      </c>
      <c r="R24" s="21"/>
      <c r="S24" s="21"/>
      <c r="T24" s="21"/>
      <c r="U24" s="21"/>
      <c r="V24" s="21"/>
      <c r="W24" s="21"/>
      <c r="X24" s="21"/>
      <c r="Y24" s="21"/>
    </row>
    <row r="25" spans="1:25" ht="15.75">
      <c r="A25" s="21">
        <f t="shared" si="0"/>
        <v>17</v>
      </c>
      <c r="B25" s="22" t="s">
        <v>62</v>
      </c>
      <c r="C25" s="22" t="s">
        <v>63</v>
      </c>
      <c r="D25" s="22" t="s">
        <v>35</v>
      </c>
      <c r="E25" s="22" t="s">
        <v>50</v>
      </c>
      <c r="F25" s="23" t="s">
        <v>51</v>
      </c>
      <c r="G25" s="24">
        <v>0</v>
      </c>
      <c r="H25" s="24">
        <v>569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5">
        <v>0</v>
      </c>
      <c r="R25" s="21"/>
      <c r="S25" s="21"/>
      <c r="T25" s="21"/>
      <c r="U25" s="21"/>
      <c r="V25" s="21"/>
      <c r="W25" s="21"/>
      <c r="X25" s="21"/>
      <c r="Y25" s="21"/>
    </row>
    <row r="26" spans="1:25" ht="15.75">
      <c r="A26" s="21">
        <f t="shared" si="0"/>
        <v>18</v>
      </c>
      <c r="B26" s="22" t="s">
        <v>62</v>
      </c>
      <c r="C26" s="22" t="s">
        <v>63</v>
      </c>
      <c r="D26" s="22" t="s">
        <v>35</v>
      </c>
      <c r="E26" s="22" t="s">
        <v>52</v>
      </c>
      <c r="F26" s="23" t="s">
        <v>53</v>
      </c>
      <c r="G26" s="24">
        <v>942600</v>
      </c>
      <c r="H26" s="24">
        <v>1179208</v>
      </c>
      <c r="I26" s="24">
        <v>271856.14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5">
        <v>271856.14</v>
      </c>
      <c r="R26" s="21"/>
      <c r="S26" s="21"/>
      <c r="T26" s="21"/>
      <c r="U26" s="21"/>
      <c r="V26" s="21"/>
      <c r="W26" s="21"/>
      <c r="X26" s="21"/>
      <c r="Y26" s="21"/>
    </row>
    <row r="27" spans="1:25" ht="78.75">
      <c r="A27" s="21">
        <f t="shared" si="0"/>
        <v>19</v>
      </c>
      <c r="B27" s="22" t="s">
        <v>65</v>
      </c>
      <c r="C27" s="22" t="s">
        <v>66</v>
      </c>
      <c r="D27" s="22" t="s">
        <v>35</v>
      </c>
      <c r="E27" s="22" t="s">
        <v>36</v>
      </c>
      <c r="F27" s="23" t="s">
        <v>67</v>
      </c>
      <c r="G27" s="24">
        <v>794600</v>
      </c>
      <c r="H27" s="24">
        <v>826461</v>
      </c>
      <c r="I27" s="24">
        <v>228674.42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5">
        <v>228674.42</v>
      </c>
      <c r="R27" s="21"/>
      <c r="S27" s="21"/>
      <c r="T27" s="21"/>
      <c r="U27" s="21"/>
      <c r="V27" s="21"/>
      <c r="W27" s="21"/>
      <c r="X27" s="21"/>
      <c r="Y27" s="21"/>
    </row>
    <row r="28" spans="1:25" ht="15.75">
      <c r="A28" s="21">
        <f t="shared" si="0"/>
        <v>20</v>
      </c>
      <c r="B28" s="22" t="s">
        <v>65</v>
      </c>
      <c r="C28" s="22" t="s">
        <v>66</v>
      </c>
      <c r="D28" s="22" t="s">
        <v>35</v>
      </c>
      <c r="E28" s="22" t="s">
        <v>38</v>
      </c>
      <c r="F28" s="23" t="s">
        <v>39</v>
      </c>
      <c r="G28" s="24">
        <v>794600</v>
      </c>
      <c r="H28" s="24">
        <v>826461</v>
      </c>
      <c r="I28" s="24">
        <v>228674.42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5">
        <v>228674.42</v>
      </c>
      <c r="R28" s="21"/>
      <c r="S28" s="21"/>
      <c r="T28" s="21"/>
      <c r="U28" s="21"/>
      <c r="V28" s="21"/>
      <c r="W28" s="21"/>
      <c r="X28" s="21"/>
      <c r="Y28" s="21"/>
    </row>
    <row r="29" spans="1:25" ht="15.75">
      <c r="A29" s="21">
        <f t="shared" si="0"/>
        <v>21</v>
      </c>
      <c r="B29" s="22" t="s">
        <v>65</v>
      </c>
      <c r="C29" s="22" t="s">
        <v>66</v>
      </c>
      <c r="D29" s="22" t="s">
        <v>35</v>
      </c>
      <c r="E29" s="22" t="s">
        <v>48</v>
      </c>
      <c r="F29" s="23" t="s">
        <v>49</v>
      </c>
      <c r="G29" s="24">
        <v>794600</v>
      </c>
      <c r="H29" s="24">
        <v>826352</v>
      </c>
      <c r="I29" s="24">
        <v>228674.42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5">
        <v>228674.42</v>
      </c>
      <c r="R29" s="21"/>
      <c r="S29" s="21"/>
      <c r="T29" s="21"/>
      <c r="U29" s="21"/>
      <c r="V29" s="21"/>
      <c r="W29" s="21"/>
      <c r="X29" s="21"/>
      <c r="Y29" s="21"/>
    </row>
    <row r="30" spans="1:25" ht="15.75">
      <c r="A30" s="21">
        <f t="shared" si="0"/>
        <v>22</v>
      </c>
      <c r="B30" s="22" t="s">
        <v>65</v>
      </c>
      <c r="C30" s="22" t="s">
        <v>66</v>
      </c>
      <c r="D30" s="22" t="s">
        <v>35</v>
      </c>
      <c r="E30" s="22" t="s">
        <v>50</v>
      </c>
      <c r="F30" s="23" t="s">
        <v>51</v>
      </c>
      <c r="G30" s="24">
        <v>0</v>
      </c>
      <c r="H30" s="24">
        <v>8966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5">
        <v>0</v>
      </c>
      <c r="R30" s="21"/>
      <c r="S30" s="21"/>
      <c r="T30" s="21"/>
      <c r="U30" s="21"/>
      <c r="V30" s="21"/>
      <c r="W30" s="21"/>
      <c r="X30" s="21"/>
      <c r="Y30" s="21"/>
    </row>
    <row r="31" spans="1:25" ht="15.75">
      <c r="A31" s="21">
        <f t="shared" si="0"/>
        <v>23</v>
      </c>
      <c r="B31" s="22" t="s">
        <v>65</v>
      </c>
      <c r="C31" s="22" t="s">
        <v>66</v>
      </c>
      <c r="D31" s="22" t="s">
        <v>35</v>
      </c>
      <c r="E31" s="22" t="s">
        <v>52</v>
      </c>
      <c r="F31" s="23" t="s">
        <v>53</v>
      </c>
      <c r="G31" s="24">
        <v>794600</v>
      </c>
      <c r="H31" s="24">
        <v>816665</v>
      </c>
      <c r="I31" s="24">
        <v>228674.42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5">
        <v>228674.42</v>
      </c>
      <c r="R31" s="21"/>
      <c r="S31" s="21"/>
      <c r="T31" s="21"/>
      <c r="U31" s="21"/>
      <c r="V31" s="21"/>
      <c r="W31" s="21"/>
      <c r="X31" s="21"/>
      <c r="Y31" s="21"/>
    </row>
    <row r="32" spans="1:25" ht="15.75">
      <c r="A32" s="21">
        <f t="shared" si="0"/>
        <v>24</v>
      </c>
      <c r="B32" s="22" t="s">
        <v>65</v>
      </c>
      <c r="C32" s="22" t="s">
        <v>66</v>
      </c>
      <c r="D32" s="22" t="s">
        <v>35</v>
      </c>
      <c r="E32" s="22" t="s">
        <v>56</v>
      </c>
      <c r="F32" s="23" t="s">
        <v>57</v>
      </c>
      <c r="G32" s="24">
        <v>0</v>
      </c>
      <c r="H32" s="24">
        <v>721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5">
        <v>0</v>
      </c>
      <c r="R32" s="21"/>
      <c r="S32" s="21"/>
      <c r="T32" s="21"/>
      <c r="U32" s="21"/>
      <c r="V32" s="21"/>
      <c r="W32" s="21"/>
      <c r="X32" s="21"/>
      <c r="Y32" s="21"/>
    </row>
    <row r="33" spans="1:25" ht="31.5">
      <c r="A33" s="21">
        <f t="shared" si="0"/>
        <v>25</v>
      </c>
      <c r="B33" s="22" t="s">
        <v>65</v>
      </c>
      <c r="C33" s="22" t="s">
        <v>66</v>
      </c>
      <c r="D33" s="22" t="s">
        <v>35</v>
      </c>
      <c r="E33" s="22" t="s">
        <v>58</v>
      </c>
      <c r="F33" s="23" t="s">
        <v>59</v>
      </c>
      <c r="G33" s="24">
        <v>0</v>
      </c>
      <c r="H33" s="24">
        <v>721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5">
        <v>0</v>
      </c>
      <c r="R33" s="21"/>
      <c r="S33" s="21"/>
      <c r="T33" s="21"/>
      <c r="U33" s="21"/>
      <c r="V33" s="21"/>
      <c r="W33" s="21"/>
      <c r="X33" s="21"/>
      <c r="Y33" s="21"/>
    </row>
    <row r="34" spans="1:25" ht="15.75">
      <c r="A34" s="21">
        <f t="shared" si="0"/>
        <v>26</v>
      </c>
      <c r="B34" s="22" t="s">
        <v>65</v>
      </c>
      <c r="C34" s="22" t="s">
        <v>66</v>
      </c>
      <c r="D34" s="22" t="s">
        <v>35</v>
      </c>
      <c r="E34" s="22" t="s">
        <v>60</v>
      </c>
      <c r="F34" s="23" t="s">
        <v>61</v>
      </c>
      <c r="G34" s="24">
        <v>0</v>
      </c>
      <c r="H34" s="24">
        <v>109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5">
        <v>0</v>
      </c>
      <c r="R34" s="21"/>
      <c r="S34" s="21"/>
      <c r="T34" s="21"/>
      <c r="U34" s="21"/>
      <c r="V34" s="21"/>
      <c r="W34" s="21"/>
      <c r="X34" s="21"/>
      <c r="Y34" s="21"/>
    </row>
    <row r="35" spans="1:25" ht="47.25">
      <c r="A35" s="21">
        <f t="shared" si="0"/>
        <v>27</v>
      </c>
      <c r="B35" s="22" t="s">
        <v>68</v>
      </c>
      <c r="C35" s="22" t="s">
        <v>69</v>
      </c>
      <c r="D35" s="22" t="s">
        <v>35</v>
      </c>
      <c r="E35" s="22" t="s">
        <v>36</v>
      </c>
      <c r="F35" s="23" t="s">
        <v>70</v>
      </c>
      <c r="G35" s="24">
        <v>0</v>
      </c>
      <c r="H35" s="24">
        <v>3061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5">
        <v>0</v>
      </c>
      <c r="R35" s="21"/>
      <c r="S35" s="21"/>
      <c r="T35" s="21"/>
      <c r="U35" s="21"/>
      <c r="V35" s="21"/>
      <c r="W35" s="21"/>
      <c r="X35" s="21"/>
      <c r="Y35" s="21"/>
    </row>
    <row r="36" spans="1:25" ht="15.75">
      <c r="A36" s="21">
        <f t="shared" si="0"/>
        <v>28</v>
      </c>
      <c r="B36" s="22" t="s">
        <v>68</v>
      </c>
      <c r="C36" s="22" t="s">
        <v>69</v>
      </c>
      <c r="D36" s="22" t="s">
        <v>35</v>
      </c>
      <c r="E36" s="22" t="s">
        <v>38</v>
      </c>
      <c r="F36" s="23" t="s">
        <v>39</v>
      </c>
      <c r="G36" s="24">
        <v>0</v>
      </c>
      <c r="H36" s="24">
        <v>3061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5">
        <v>0</v>
      </c>
      <c r="R36" s="21"/>
      <c r="S36" s="21"/>
      <c r="T36" s="21"/>
      <c r="U36" s="21"/>
      <c r="V36" s="21"/>
      <c r="W36" s="21"/>
      <c r="X36" s="21"/>
      <c r="Y36" s="21"/>
    </row>
    <row r="37" spans="1:25" ht="15.75">
      <c r="A37" s="21">
        <f t="shared" si="0"/>
        <v>29</v>
      </c>
      <c r="B37" s="22" t="s">
        <v>68</v>
      </c>
      <c r="C37" s="22" t="s">
        <v>69</v>
      </c>
      <c r="D37" s="22" t="s">
        <v>35</v>
      </c>
      <c r="E37" s="22" t="s">
        <v>48</v>
      </c>
      <c r="F37" s="23" t="s">
        <v>49</v>
      </c>
      <c r="G37" s="24">
        <v>0</v>
      </c>
      <c r="H37" s="24">
        <v>3061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5">
        <v>0</v>
      </c>
      <c r="R37" s="21"/>
      <c r="S37" s="21"/>
      <c r="T37" s="21"/>
      <c r="U37" s="21"/>
      <c r="V37" s="21"/>
      <c r="W37" s="21"/>
      <c r="X37" s="21"/>
      <c r="Y37" s="21"/>
    </row>
    <row r="38" spans="1:25" ht="15.75">
      <c r="A38" s="21">
        <f t="shared" si="0"/>
        <v>30</v>
      </c>
      <c r="B38" s="22" t="s">
        <v>68</v>
      </c>
      <c r="C38" s="22" t="s">
        <v>69</v>
      </c>
      <c r="D38" s="22" t="s">
        <v>35</v>
      </c>
      <c r="E38" s="22" t="s">
        <v>50</v>
      </c>
      <c r="F38" s="23" t="s">
        <v>51</v>
      </c>
      <c r="G38" s="24">
        <v>0</v>
      </c>
      <c r="H38" s="24">
        <v>3061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5">
        <v>0</v>
      </c>
      <c r="R38" s="21"/>
      <c r="S38" s="21"/>
      <c r="T38" s="21"/>
      <c r="U38" s="21"/>
      <c r="V38" s="21"/>
      <c r="W38" s="21"/>
      <c r="X38" s="21"/>
      <c r="Y38" s="21"/>
    </row>
    <row r="39" spans="1:25" ht="63">
      <c r="A39" s="21">
        <f t="shared" si="0"/>
        <v>31</v>
      </c>
      <c r="B39" s="22" t="s">
        <v>68</v>
      </c>
      <c r="C39" s="22" t="s">
        <v>71</v>
      </c>
      <c r="D39" s="22" t="s">
        <v>35</v>
      </c>
      <c r="E39" s="22" t="s">
        <v>36</v>
      </c>
      <c r="F39" s="23" t="s">
        <v>72</v>
      </c>
      <c r="G39" s="24">
        <v>250000</v>
      </c>
      <c r="H39" s="24">
        <v>250000</v>
      </c>
      <c r="I39" s="24">
        <v>119555.99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5">
        <v>119555.99</v>
      </c>
      <c r="R39" s="21"/>
      <c r="S39" s="21"/>
      <c r="T39" s="21"/>
      <c r="U39" s="21"/>
      <c r="V39" s="21"/>
      <c r="W39" s="21"/>
      <c r="X39" s="21"/>
      <c r="Y39" s="21"/>
    </row>
    <row r="40" spans="1:25" ht="15.75">
      <c r="A40" s="21">
        <f t="shared" si="0"/>
        <v>32</v>
      </c>
      <c r="B40" s="22" t="s">
        <v>68</v>
      </c>
      <c r="C40" s="22" t="s">
        <v>71</v>
      </c>
      <c r="D40" s="22" t="s">
        <v>35</v>
      </c>
      <c r="E40" s="22" t="s">
        <v>38</v>
      </c>
      <c r="F40" s="23" t="s">
        <v>39</v>
      </c>
      <c r="G40" s="24">
        <v>250000</v>
      </c>
      <c r="H40" s="24">
        <v>250000</v>
      </c>
      <c r="I40" s="24">
        <v>119555.99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5">
        <v>119555.99</v>
      </c>
      <c r="R40" s="21"/>
      <c r="S40" s="21"/>
      <c r="T40" s="21"/>
      <c r="U40" s="21"/>
      <c r="V40" s="21"/>
      <c r="W40" s="21"/>
      <c r="X40" s="21"/>
      <c r="Y40" s="21"/>
    </row>
    <row r="41" spans="1:25" ht="15.75">
      <c r="A41" s="21">
        <f t="shared" si="0"/>
        <v>33</v>
      </c>
      <c r="B41" s="22" t="s">
        <v>68</v>
      </c>
      <c r="C41" s="22" t="s">
        <v>71</v>
      </c>
      <c r="D41" s="22" t="s">
        <v>35</v>
      </c>
      <c r="E41" s="22" t="s">
        <v>40</v>
      </c>
      <c r="F41" s="23" t="s">
        <v>41</v>
      </c>
      <c r="G41" s="24">
        <v>244000</v>
      </c>
      <c r="H41" s="24">
        <v>224000</v>
      </c>
      <c r="I41" s="24">
        <v>97879.19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5">
        <v>97879.19</v>
      </c>
      <c r="R41" s="21"/>
      <c r="S41" s="21"/>
      <c r="T41" s="21"/>
      <c r="U41" s="21"/>
      <c r="V41" s="21"/>
      <c r="W41" s="21"/>
      <c r="X41" s="21"/>
      <c r="Y41" s="21"/>
    </row>
    <row r="42" spans="1:25" ht="15.75">
      <c r="A42" s="21">
        <f t="shared" si="0"/>
        <v>34</v>
      </c>
      <c r="B42" s="22" t="s">
        <v>68</v>
      </c>
      <c r="C42" s="22" t="s">
        <v>71</v>
      </c>
      <c r="D42" s="22" t="s">
        <v>35</v>
      </c>
      <c r="E42" s="22" t="s">
        <v>42</v>
      </c>
      <c r="F42" s="23" t="s">
        <v>43</v>
      </c>
      <c r="G42" s="24">
        <v>200000</v>
      </c>
      <c r="H42" s="24">
        <v>200000</v>
      </c>
      <c r="I42" s="24">
        <v>76917.72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5">
        <v>76917.72</v>
      </c>
      <c r="R42" s="21"/>
      <c r="S42" s="21"/>
      <c r="T42" s="21"/>
      <c r="U42" s="21"/>
      <c r="V42" s="21"/>
      <c r="W42" s="21"/>
      <c r="X42" s="21"/>
      <c r="Y42" s="21"/>
    </row>
    <row r="43" spans="1:25" ht="15.75">
      <c r="A43" s="21">
        <f t="shared" si="0"/>
        <v>35</v>
      </c>
      <c r="B43" s="22" t="s">
        <v>68</v>
      </c>
      <c r="C43" s="22" t="s">
        <v>71</v>
      </c>
      <c r="D43" s="22" t="s">
        <v>35</v>
      </c>
      <c r="E43" s="22" t="s">
        <v>44</v>
      </c>
      <c r="F43" s="23" t="s">
        <v>45</v>
      </c>
      <c r="G43" s="24">
        <v>200000</v>
      </c>
      <c r="H43" s="24">
        <v>200000</v>
      </c>
      <c r="I43" s="24">
        <v>76917.72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5">
        <v>76917.72</v>
      </c>
      <c r="R43" s="21"/>
      <c r="S43" s="21"/>
      <c r="T43" s="21"/>
      <c r="U43" s="21"/>
      <c r="V43" s="21"/>
      <c r="W43" s="21"/>
      <c r="X43" s="21"/>
      <c r="Y43" s="21"/>
    </row>
    <row r="44" spans="1:25" ht="15.75">
      <c r="A44" s="21">
        <f t="shared" si="0"/>
        <v>36</v>
      </c>
      <c r="B44" s="22" t="s">
        <v>68</v>
      </c>
      <c r="C44" s="22" t="s">
        <v>71</v>
      </c>
      <c r="D44" s="22" t="s">
        <v>35</v>
      </c>
      <c r="E44" s="22" t="s">
        <v>46</v>
      </c>
      <c r="F44" s="23" t="s">
        <v>47</v>
      </c>
      <c r="G44" s="24">
        <v>44000</v>
      </c>
      <c r="H44" s="24">
        <v>24000</v>
      </c>
      <c r="I44" s="24">
        <v>20961.47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5">
        <v>20961.47</v>
      </c>
      <c r="R44" s="21"/>
      <c r="S44" s="21"/>
      <c r="T44" s="21"/>
      <c r="U44" s="21"/>
      <c r="V44" s="21"/>
      <c r="W44" s="21"/>
      <c r="X44" s="21"/>
      <c r="Y44" s="21"/>
    </row>
    <row r="45" spans="1:25" ht="15.75">
      <c r="A45" s="21">
        <f t="shared" si="0"/>
        <v>37</v>
      </c>
      <c r="B45" s="22" t="s">
        <v>68</v>
      </c>
      <c r="C45" s="22" t="s">
        <v>71</v>
      </c>
      <c r="D45" s="22" t="s">
        <v>35</v>
      </c>
      <c r="E45" s="22" t="s">
        <v>48</v>
      </c>
      <c r="F45" s="23" t="s">
        <v>49</v>
      </c>
      <c r="G45" s="24">
        <v>6000</v>
      </c>
      <c r="H45" s="24">
        <v>25420</v>
      </c>
      <c r="I45" s="24">
        <v>21096.799999999999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5">
        <v>21096.799999999999</v>
      </c>
      <c r="R45" s="21"/>
      <c r="S45" s="21"/>
      <c r="T45" s="21"/>
      <c r="U45" s="21"/>
      <c r="V45" s="21"/>
      <c r="W45" s="21"/>
      <c r="X45" s="21"/>
      <c r="Y45" s="21"/>
    </row>
    <row r="46" spans="1:25" ht="15.75">
      <c r="A46" s="21">
        <f t="shared" si="0"/>
        <v>38</v>
      </c>
      <c r="B46" s="22" t="s">
        <v>68</v>
      </c>
      <c r="C46" s="22" t="s">
        <v>71</v>
      </c>
      <c r="D46" s="22" t="s">
        <v>35</v>
      </c>
      <c r="E46" s="22" t="s">
        <v>50</v>
      </c>
      <c r="F46" s="23" t="s">
        <v>51</v>
      </c>
      <c r="G46" s="24">
        <v>3000</v>
      </c>
      <c r="H46" s="24">
        <v>23000</v>
      </c>
      <c r="I46" s="24">
        <v>21096.799999999999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5">
        <v>21096.799999999999</v>
      </c>
      <c r="R46" s="21"/>
      <c r="S46" s="21"/>
      <c r="T46" s="21"/>
      <c r="U46" s="21"/>
      <c r="V46" s="21"/>
      <c r="W46" s="21"/>
      <c r="X46" s="21"/>
      <c r="Y46" s="21"/>
    </row>
    <row r="47" spans="1:25" ht="15.75">
      <c r="A47" s="21">
        <f t="shared" si="0"/>
        <v>39</v>
      </c>
      <c r="B47" s="22" t="s">
        <v>68</v>
      </c>
      <c r="C47" s="22" t="s">
        <v>71</v>
      </c>
      <c r="D47" s="22" t="s">
        <v>35</v>
      </c>
      <c r="E47" s="22" t="s">
        <v>54</v>
      </c>
      <c r="F47" s="23" t="s">
        <v>55</v>
      </c>
      <c r="G47" s="24">
        <v>3000</v>
      </c>
      <c r="H47" s="24">
        <v>2420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5">
        <v>0</v>
      </c>
      <c r="R47" s="21"/>
      <c r="S47" s="21"/>
      <c r="T47" s="21"/>
      <c r="U47" s="21"/>
      <c r="V47" s="21"/>
      <c r="W47" s="21"/>
      <c r="X47" s="21"/>
      <c r="Y47" s="21"/>
    </row>
    <row r="48" spans="1:25" ht="15.75">
      <c r="A48" s="21">
        <f t="shared" si="0"/>
        <v>40</v>
      </c>
      <c r="B48" s="22" t="s">
        <v>68</v>
      </c>
      <c r="C48" s="22" t="s">
        <v>71</v>
      </c>
      <c r="D48" s="22" t="s">
        <v>35</v>
      </c>
      <c r="E48" s="22" t="s">
        <v>60</v>
      </c>
      <c r="F48" s="23" t="s">
        <v>61</v>
      </c>
      <c r="G48" s="24">
        <v>0</v>
      </c>
      <c r="H48" s="24">
        <v>580</v>
      </c>
      <c r="I48" s="24">
        <v>580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5">
        <v>580</v>
      </c>
      <c r="R48" s="21"/>
      <c r="S48" s="21"/>
      <c r="T48" s="21"/>
      <c r="U48" s="21"/>
      <c r="V48" s="21"/>
      <c r="W48" s="21"/>
      <c r="X48" s="21"/>
      <c r="Y48" s="21"/>
    </row>
    <row r="49" spans="1:25" ht="15.75">
      <c r="A49" s="21">
        <f t="shared" si="0"/>
        <v>41</v>
      </c>
      <c r="B49" s="22" t="s">
        <v>33</v>
      </c>
      <c r="C49" s="22" t="s">
        <v>73</v>
      </c>
      <c r="D49" s="22" t="s">
        <v>35</v>
      </c>
      <c r="E49" s="22" t="s">
        <v>36</v>
      </c>
      <c r="F49" s="23" t="s">
        <v>74</v>
      </c>
      <c r="G49" s="24">
        <v>67000</v>
      </c>
      <c r="H49" s="24">
        <v>67000</v>
      </c>
      <c r="I49" s="24">
        <v>27935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5">
        <v>27935</v>
      </c>
      <c r="R49" s="21"/>
      <c r="S49" s="21"/>
      <c r="T49" s="21"/>
      <c r="U49" s="21"/>
      <c r="V49" s="21"/>
      <c r="W49" s="21"/>
      <c r="X49" s="21"/>
      <c r="Y49" s="21"/>
    </row>
    <row r="50" spans="1:25" ht="15.75">
      <c r="A50" s="21">
        <f t="shared" si="0"/>
        <v>42</v>
      </c>
      <c r="B50" s="22" t="s">
        <v>33</v>
      </c>
      <c r="C50" s="22" t="s">
        <v>73</v>
      </c>
      <c r="D50" s="22" t="s">
        <v>35</v>
      </c>
      <c r="E50" s="22" t="s">
        <v>38</v>
      </c>
      <c r="F50" s="23" t="s">
        <v>39</v>
      </c>
      <c r="G50" s="24">
        <v>67000</v>
      </c>
      <c r="H50" s="24">
        <v>53000</v>
      </c>
      <c r="I50" s="24">
        <v>13935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5">
        <v>13935</v>
      </c>
      <c r="R50" s="21"/>
      <c r="S50" s="21"/>
      <c r="T50" s="21"/>
      <c r="U50" s="21"/>
      <c r="V50" s="21"/>
      <c r="W50" s="21"/>
      <c r="X50" s="21"/>
      <c r="Y50" s="21"/>
    </row>
    <row r="51" spans="1:25" ht="15.75">
      <c r="A51" s="21">
        <f t="shared" si="0"/>
        <v>43</v>
      </c>
      <c r="B51" s="22" t="s">
        <v>33</v>
      </c>
      <c r="C51" s="22" t="s">
        <v>73</v>
      </c>
      <c r="D51" s="22" t="s">
        <v>35</v>
      </c>
      <c r="E51" s="22" t="s">
        <v>48</v>
      </c>
      <c r="F51" s="23" t="s">
        <v>49</v>
      </c>
      <c r="G51" s="24">
        <v>67000</v>
      </c>
      <c r="H51" s="24">
        <v>53000</v>
      </c>
      <c r="I51" s="24">
        <v>13935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5">
        <v>13935</v>
      </c>
      <c r="R51" s="21"/>
      <c r="S51" s="21"/>
      <c r="T51" s="21"/>
      <c r="U51" s="21"/>
      <c r="V51" s="21"/>
      <c r="W51" s="21"/>
      <c r="X51" s="21"/>
      <c r="Y51" s="21"/>
    </row>
    <row r="52" spans="1:25" ht="15.75">
      <c r="A52" s="21">
        <f t="shared" si="0"/>
        <v>44</v>
      </c>
      <c r="B52" s="22" t="s">
        <v>33</v>
      </c>
      <c r="C52" s="22" t="s">
        <v>73</v>
      </c>
      <c r="D52" s="22" t="s">
        <v>35</v>
      </c>
      <c r="E52" s="22" t="s">
        <v>50</v>
      </c>
      <c r="F52" s="23" t="s">
        <v>51</v>
      </c>
      <c r="G52" s="24">
        <v>67000</v>
      </c>
      <c r="H52" s="24">
        <v>53000</v>
      </c>
      <c r="I52" s="24">
        <v>13935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5">
        <v>13935</v>
      </c>
      <c r="R52" s="21"/>
      <c r="S52" s="21"/>
      <c r="T52" s="21"/>
      <c r="U52" s="21"/>
      <c r="V52" s="21"/>
      <c r="W52" s="21"/>
      <c r="X52" s="21"/>
      <c r="Y52" s="21"/>
    </row>
    <row r="53" spans="1:25" ht="15.75">
      <c r="A53" s="21">
        <f t="shared" si="0"/>
        <v>45</v>
      </c>
      <c r="B53" s="22" t="s">
        <v>33</v>
      </c>
      <c r="C53" s="22" t="s">
        <v>73</v>
      </c>
      <c r="D53" s="22" t="s">
        <v>35</v>
      </c>
      <c r="E53" s="22" t="s">
        <v>73</v>
      </c>
      <c r="F53" s="23" t="s">
        <v>75</v>
      </c>
      <c r="G53" s="24">
        <v>0</v>
      </c>
      <c r="H53" s="24">
        <v>14000</v>
      </c>
      <c r="I53" s="24">
        <v>14000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5">
        <v>14000</v>
      </c>
      <c r="R53" s="21"/>
      <c r="S53" s="21"/>
      <c r="T53" s="21"/>
      <c r="U53" s="21"/>
      <c r="V53" s="21"/>
      <c r="W53" s="21"/>
      <c r="X53" s="21"/>
      <c r="Y53" s="21"/>
    </row>
    <row r="54" spans="1:25" ht="15.75">
      <c r="A54" s="21">
        <f t="shared" si="0"/>
        <v>46</v>
      </c>
      <c r="B54" s="22" t="s">
        <v>33</v>
      </c>
      <c r="C54" s="22" t="s">
        <v>73</v>
      </c>
      <c r="D54" s="22" t="s">
        <v>35</v>
      </c>
      <c r="E54" s="22" t="s">
        <v>76</v>
      </c>
      <c r="F54" s="23" t="s">
        <v>77</v>
      </c>
      <c r="G54" s="24">
        <v>0</v>
      </c>
      <c r="H54" s="24">
        <v>14000</v>
      </c>
      <c r="I54" s="24">
        <v>14000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5">
        <v>14000</v>
      </c>
      <c r="R54" s="21"/>
      <c r="S54" s="21"/>
      <c r="T54" s="21"/>
      <c r="U54" s="21"/>
      <c r="V54" s="21"/>
      <c r="W54" s="21"/>
      <c r="X54" s="21"/>
      <c r="Y54" s="21"/>
    </row>
    <row r="55" spans="1:25" ht="31.5">
      <c r="A55" s="21">
        <f t="shared" si="0"/>
        <v>47</v>
      </c>
      <c r="B55" s="22" t="s">
        <v>33</v>
      </c>
      <c r="C55" s="22" t="s">
        <v>73</v>
      </c>
      <c r="D55" s="22" t="s">
        <v>35</v>
      </c>
      <c r="E55" s="22" t="s">
        <v>78</v>
      </c>
      <c r="F55" s="23" t="s">
        <v>79</v>
      </c>
      <c r="G55" s="24">
        <v>0</v>
      </c>
      <c r="H55" s="24">
        <v>14000</v>
      </c>
      <c r="I55" s="24">
        <v>14000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5">
        <v>14000</v>
      </c>
      <c r="R55" s="21"/>
      <c r="S55" s="21"/>
      <c r="T55" s="21"/>
      <c r="U55" s="21"/>
      <c r="V55" s="21"/>
      <c r="W55" s="21"/>
      <c r="X55" s="21"/>
      <c r="Y55" s="21"/>
    </row>
    <row r="56" spans="1:25" ht="63">
      <c r="A56" s="21">
        <f t="shared" si="0"/>
        <v>48</v>
      </c>
      <c r="B56" s="22" t="s">
        <v>33</v>
      </c>
      <c r="C56" s="22" t="s">
        <v>76</v>
      </c>
      <c r="D56" s="22" t="s">
        <v>35</v>
      </c>
      <c r="E56" s="22" t="s">
        <v>36</v>
      </c>
      <c r="F56" s="23" t="s">
        <v>80</v>
      </c>
      <c r="G56" s="24">
        <v>67000</v>
      </c>
      <c r="H56" s="24">
        <v>67000</v>
      </c>
      <c r="I56" s="24">
        <v>27935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5">
        <v>27935</v>
      </c>
      <c r="R56" s="21"/>
      <c r="S56" s="21"/>
      <c r="T56" s="21"/>
      <c r="U56" s="21"/>
      <c r="V56" s="21"/>
      <c r="W56" s="21"/>
      <c r="X56" s="21"/>
      <c r="Y56" s="21"/>
    </row>
    <row r="57" spans="1:25" ht="15.75">
      <c r="A57" s="21">
        <f t="shared" si="0"/>
        <v>49</v>
      </c>
      <c r="B57" s="22" t="s">
        <v>33</v>
      </c>
      <c r="C57" s="22" t="s">
        <v>76</v>
      </c>
      <c r="D57" s="22" t="s">
        <v>35</v>
      </c>
      <c r="E57" s="22" t="s">
        <v>38</v>
      </c>
      <c r="F57" s="23" t="s">
        <v>39</v>
      </c>
      <c r="G57" s="24">
        <v>67000</v>
      </c>
      <c r="H57" s="24">
        <v>53000</v>
      </c>
      <c r="I57" s="24">
        <v>13935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5">
        <v>13935</v>
      </c>
      <c r="R57" s="21"/>
      <c r="S57" s="21"/>
      <c r="T57" s="21"/>
      <c r="U57" s="21"/>
      <c r="V57" s="21"/>
      <c r="W57" s="21"/>
      <c r="X57" s="21"/>
      <c r="Y57" s="21"/>
    </row>
    <row r="58" spans="1:25" ht="15.75">
      <c r="A58" s="21">
        <f t="shared" si="0"/>
        <v>50</v>
      </c>
      <c r="B58" s="22" t="s">
        <v>33</v>
      </c>
      <c r="C58" s="22" t="s">
        <v>76</v>
      </c>
      <c r="D58" s="22" t="s">
        <v>35</v>
      </c>
      <c r="E58" s="22" t="s">
        <v>48</v>
      </c>
      <c r="F58" s="23" t="s">
        <v>49</v>
      </c>
      <c r="G58" s="24">
        <v>67000</v>
      </c>
      <c r="H58" s="24">
        <v>53000</v>
      </c>
      <c r="I58" s="24">
        <v>13935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5">
        <v>13935</v>
      </c>
      <c r="R58" s="21"/>
      <c r="S58" s="21"/>
      <c r="T58" s="21"/>
      <c r="U58" s="21"/>
      <c r="V58" s="21"/>
      <c r="W58" s="21"/>
      <c r="X58" s="21"/>
      <c r="Y58" s="21"/>
    </row>
    <row r="59" spans="1:25" ht="15.75">
      <c r="A59" s="21">
        <f t="shared" si="0"/>
        <v>51</v>
      </c>
      <c r="B59" s="22" t="s">
        <v>33</v>
      </c>
      <c r="C59" s="22" t="s">
        <v>76</v>
      </c>
      <c r="D59" s="22" t="s">
        <v>35</v>
      </c>
      <c r="E59" s="22" t="s">
        <v>50</v>
      </c>
      <c r="F59" s="23" t="s">
        <v>51</v>
      </c>
      <c r="G59" s="24">
        <v>67000</v>
      </c>
      <c r="H59" s="24">
        <v>53000</v>
      </c>
      <c r="I59" s="24">
        <v>13935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5">
        <v>13935</v>
      </c>
      <c r="R59" s="21"/>
      <c r="S59" s="21"/>
      <c r="T59" s="21"/>
      <c r="U59" s="21"/>
      <c r="V59" s="21"/>
      <c r="W59" s="21"/>
      <c r="X59" s="21"/>
      <c r="Y59" s="21"/>
    </row>
    <row r="60" spans="1:25" ht="15.75">
      <c r="A60" s="21">
        <f t="shared" si="0"/>
        <v>52</v>
      </c>
      <c r="B60" s="22" t="s">
        <v>33</v>
      </c>
      <c r="C60" s="22" t="s">
        <v>76</v>
      </c>
      <c r="D60" s="22" t="s">
        <v>35</v>
      </c>
      <c r="E60" s="22" t="s">
        <v>73</v>
      </c>
      <c r="F60" s="23" t="s">
        <v>75</v>
      </c>
      <c r="G60" s="24">
        <v>0</v>
      </c>
      <c r="H60" s="24">
        <v>14000</v>
      </c>
      <c r="I60" s="24">
        <v>14000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5">
        <v>14000</v>
      </c>
      <c r="R60" s="21"/>
      <c r="S60" s="21"/>
      <c r="T60" s="21"/>
      <c r="U60" s="21"/>
      <c r="V60" s="21"/>
      <c r="W60" s="21"/>
      <c r="X60" s="21"/>
      <c r="Y60" s="21"/>
    </row>
    <row r="61" spans="1:25" ht="15.75">
      <c r="A61" s="21">
        <f t="shared" si="0"/>
        <v>53</v>
      </c>
      <c r="B61" s="22" t="s">
        <v>33</v>
      </c>
      <c r="C61" s="22" t="s">
        <v>76</v>
      </c>
      <c r="D61" s="22" t="s">
        <v>35</v>
      </c>
      <c r="E61" s="22" t="s">
        <v>76</v>
      </c>
      <c r="F61" s="23" t="s">
        <v>77</v>
      </c>
      <c r="G61" s="24">
        <v>0</v>
      </c>
      <c r="H61" s="24">
        <v>14000</v>
      </c>
      <c r="I61" s="24">
        <v>14000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5">
        <v>14000</v>
      </c>
      <c r="R61" s="21"/>
      <c r="S61" s="21"/>
      <c r="T61" s="21"/>
      <c r="U61" s="21"/>
      <c r="V61" s="21"/>
      <c r="W61" s="21"/>
      <c r="X61" s="21"/>
      <c r="Y61" s="21"/>
    </row>
    <row r="62" spans="1:25" ht="31.5">
      <c r="A62" s="21">
        <f t="shared" si="0"/>
        <v>54</v>
      </c>
      <c r="B62" s="22" t="s">
        <v>33</v>
      </c>
      <c r="C62" s="22" t="s">
        <v>76</v>
      </c>
      <c r="D62" s="22" t="s">
        <v>35</v>
      </c>
      <c r="E62" s="22" t="s">
        <v>78</v>
      </c>
      <c r="F62" s="23" t="s">
        <v>79</v>
      </c>
      <c r="G62" s="24">
        <v>0</v>
      </c>
      <c r="H62" s="24">
        <v>14000</v>
      </c>
      <c r="I62" s="24">
        <v>14000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5">
        <v>14000</v>
      </c>
      <c r="R62" s="21"/>
      <c r="S62" s="21"/>
      <c r="T62" s="21"/>
      <c r="U62" s="21"/>
      <c r="V62" s="21"/>
      <c r="W62" s="21"/>
      <c r="X62" s="21"/>
      <c r="Y62" s="21"/>
    </row>
    <row r="63" spans="1:25" ht="63">
      <c r="A63" s="21">
        <f t="shared" si="0"/>
        <v>55</v>
      </c>
      <c r="B63" s="22" t="s">
        <v>66</v>
      </c>
      <c r="C63" s="22" t="s">
        <v>81</v>
      </c>
      <c r="D63" s="22" t="s">
        <v>35</v>
      </c>
      <c r="E63" s="22" t="s">
        <v>36</v>
      </c>
      <c r="F63" s="23" t="s">
        <v>82</v>
      </c>
      <c r="G63" s="24">
        <v>67000</v>
      </c>
      <c r="H63" s="24">
        <v>67000</v>
      </c>
      <c r="I63" s="24">
        <v>27935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5">
        <v>27935</v>
      </c>
      <c r="R63" s="21"/>
      <c r="S63" s="21"/>
      <c r="T63" s="21"/>
      <c r="U63" s="21"/>
      <c r="V63" s="21"/>
      <c r="W63" s="21"/>
      <c r="X63" s="21"/>
      <c r="Y63" s="21"/>
    </row>
    <row r="64" spans="1:25" ht="15.75">
      <c r="A64" s="21">
        <f t="shared" si="0"/>
        <v>56</v>
      </c>
      <c r="B64" s="22" t="s">
        <v>66</v>
      </c>
      <c r="C64" s="22" t="s">
        <v>81</v>
      </c>
      <c r="D64" s="22" t="s">
        <v>35</v>
      </c>
      <c r="E64" s="22" t="s">
        <v>38</v>
      </c>
      <c r="F64" s="23" t="s">
        <v>39</v>
      </c>
      <c r="G64" s="24">
        <v>67000</v>
      </c>
      <c r="H64" s="24">
        <v>53000</v>
      </c>
      <c r="I64" s="24">
        <v>13935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5">
        <v>13935</v>
      </c>
      <c r="R64" s="21"/>
      <c r="S64" s="21"/>
      <c r="T64" s="21"/>
      <c r="U64" s="21"/>
      <c r="V64" s="21"/>
      <c r="W64" s="21"/>
      <c r="X64" s="21"/>
      <c r="Y64" s="21"/>
    </row>
    <row r="65" spans="1:25" ht="15.75">
      <c r="A65" s="21">
        <f t="shared" si="0"/>
        <v>57</v>
      </c>
      <c r="B65" s="22" t="s">
        <v>66</v>
      </c>
      <c r="C65" s="22" t="s">
        <v>81</v>
      </c>
      <c r="D65" s="22" t="s">
        <v>35</v>
      </c>
      <c r="E65" s="22" t="s">
        <v>48</v>
      </c>
      <c r="F65" s="23" t="s">
        <v>49</v>
      </c>
      <c r="G65" s="24">
        <v>67000</v>
      </c>
      <c r="H65" s="24">
        <v>53000</v>
      </c>
      <c r="I65" s="24">
        <v>13935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5">
        <v>13935</v>
      </c>
      <c r="R65" s="21"/>
      <c r="S65" s="21"/>
      <c r="T65" s="21"/>
      <c r="U65" s="21"/>
      <c r="V65" s="21"/>
      <c r="W65" s="21"/>
      <c r="X65" s="21"/>
      <c r="Y65" s="21"/>
    </row>
    <row r="66" spans="1:25" ht="15.75">
      <c r="A66" s="21">
        <f t="shared" si="0"/>
        <v>58</v>
      </c>
      <c r="B66" s="22" t="s">
        <v>66</v>
      </c>
      <c r="C66" s="22" t="s">
        <v>81</v>
      </c>
      <c r="D66" s="22" t="s">
        <v>35</v>
      </c>
      <c r="E66" s="22" t="s">
        <v>50</v>
      </c>
      <c r="F66" s="23" t="s">
        <v>51</v>
      </c>
      <c r="G66" s="24">
        <v>67000</v>
      </c>
      <c r="H66" s="24">
        <v>53000</v>
      </c>
      <c r="I66" s="24">
        <v>13935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5">
        <v>13935</v>
      </c>
      <c r="R66" s="21"/>
      <c r="S66" s="21"/>
      <c r="T66" s="21"/>
      <c r="U66" s="21"/>
      <c r="V66" s="21"/>
      <c r="W66" s="21"/>
      <c r="X66" s="21"/>
      <c r="Y66" s="21"/>
    </row>
    <row r="67" spans="1:25" ht="15.75">
      <c r="A67" s="21">
        <f t="shared" si="0"/>
        <v>59</v>
      </c>
      <c r="B67" s="22" t="s">
        <v>66</v>
      </c>
      <c r="C67" s="22" t="s">
        <v>81</v>
      </c>
      <c r="D67" s="22" t="s">
        <v>35</v>
      </c>
      <c r="E67" s="22" t="s">
        <v>73</v>
      </c>
      <c r="F67" s="23" t="s">
        <v>75</v>
      </c>
      <c r="G67" s="24">
        <v>0</v>
      </c>
      <c r="H67" s="24">
        <v>14000</v>
      </c>
      <c r="I67" s="24">
        <v>14000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5">
        <v>14000</v>
      </c>
      <c r="R67" s="21"/>
      <c r="S67" s="21"/>
      <c r="T67" s="21"/>
      <c r="U67" s="21"/>
      <c r="V67" s="21"/>
      <c r="W67" s="21"/>
      <c r="X67" s="21"/>
      <c r="Y67" s="21"/>
    </row>
    <row r="68" spans="1:25" ht="15.75">
      <c r="A68" s="21">
        <f t="shared" si="0"/>
        <v>60</v>
      </c>
      <c r="B68" s="22" t="s">
        <v>66</v>
      </c>
      <c r="C68" s="22" t="s">
        <v>81</v>
      </c>
      <c r="D68" s="22" t="s">
        <v>35</v>
      </c>
      <c r="E68" s="22" t="s">
        <v>76</v>
      </c>
      <c r="F68" s="23" t="s">
        <v>77</v>
      </c>
      <c r="G68" s="24">
        <v>0</v>
      </c>
      <c r="H68" s="24">
        <v>14000</v>
      </c>
      <c r="I68" s="24">
        <v>14000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5">
        <v>14000</v>
      </c>
      <c r="R68" s="21"/>
      <c r="S68" s="21"/>
      <c r="T68" s="21"/>
      <c r="U68" s="21"/>
      <c r="V68" s="21"/>
      <c r="W68" s="21"/>
      <c r="X68" s="21"/>
      <c r="Y68" s="21"/>
    </row>
    <row r="69" spans="1:25" ht="31.5">
      <c r="A69" s="21">
        <f t="shared" si="0"/>
        <v>61</v>
      </c>
      <c r="B69" s="22" t="s">
        <v>66</v>
      </c>
      <c r="C69" s="22" t="s">
        <v>81</v>
      </c>
      <c r="D69" s="22" t="s">
        <v>35</v>
      </c>
      <c r="E69" s="22" t="s">
        <v>78</v>
      </c>
      <c r="F69" s="23" t="s">
        <v>79</v>
      </c>
      <c r="G69" s="24">
        <v>0</v>
      </c>
      <c r="H69" s="24">
        <v>14000</v>
      </c>
      <c r="I69" s="24">
        <v>14000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5">
        <v>14000</v>
      </c>
      <c r="R69" s="21"/>
      <c r="S69" s="21"/>
      <c r="T69" s="21"/>
      <c r="U69" s="21"/>
      <c r="V69" s="21"/>
      <c r="W69" s="21"/>
      <c r="X69" s="21"/>
      <c r="Y69" s="21"/>
    </row>
    <row r="70" spans="1:25" ht="15.75">
      <c r="A70" s="21">
        <f t="shared" si="0"/>
        <v>62</v>
      </c>
      <c r="B70" s="22" t="s">
        <v>33</v>
      </c>
      <c r="C70" s="22" t="s">
        <v>83</v>
      </c>
      <c r="D70" s="22" t="s">
        <v>35</v>
      </c>
      <c r="E70" s="22" t="s">
        <v>36</v>
      </c>
      <c r="F70" s="23" t="s">
        <v>84</v>
      </c>
      <c r="G70" s="24">
        <v>84002</v>
      </c>
      <c r="H70" s="24">
        <v>103259</v>
      </c>
      <c r="I70" s="24">
        <v>54210.02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5">
        <v>54210.02</v>
      </c>
      <c r="R70" s="21"/>
      <c r="S70" s="21"/>
      <c r="T70" s="21"/>
      <c r="U70" s="21"/>
      <c r="V70" s="21"/>
      <c r="W70" s="21"/>
      <c r="X70" s="21"/>
      <c r="Y70" s="21"/>
    </row>
    <row r="71" spans="1:25" ht="15.75">
      <c r="A71" s="21">
        <f t="shared" si="0"/>
        <v>63</v>
      </c>
      <c r="B71" s="22" t="s">
        <v>33</v>
      </c>
      <c r="C71" s="22" t="s">
        <v>83</v>
      </c>
      <c r="D71" s="22" t="s">
        <v>35</v>
      </c>
      <c r="E71" s="22" t="s">
        <v>38</v>
      </c>
      <c r="F71" s="23" t="s">
        <v>39</v>
      </c>
      <c r="G71" s="24">
        <v>84002</v>
      </c>
      <c r="H71" s="24">
        <v>96260</v>
      </c>
      <c r="I71" s="24">
        <v>47211.02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5">
        <v>47211.02</v>
      </c>
      <c r="R71" s="21"/>
      <c r="S71" s="21"/>
      <c r="T71" s="21"/>
      <c r="U71" s="21"/>
      <c r="V71" s="21"/>
      <c r="W71" s="21"/>
      <c r="X71" s="21"/>
      <c r="Y71" s="21"/>
    </row>
    <row r="72" spans="1:25" ht="15.75">
      <c r="A72" s="21">
        <f t="shared" si="0"/>
        <v>64</v>
      </c>
      <c r="B72" s="22" t="s">
        <v>33</v>
      </c>
      <c r="C72" s="22" t="s">
        <v>83</v>
      </c>
      <c r="D72" s="22" t="s">
        <v>35</v>
      </c>
      <c r="E72" s="22" t="s">
        <v>48</v>
      </c>
      <c r="F72" s="23" t="s">
        <v>49</v>
      </c>
      <c r="G72" s="24">
        <v>80502</v>
      </c>
      <c r="H72" s="24">
        <v>92760</v>
      </c>
      <c r="I72" s="24">
        <v>46693.2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5">
        <v>46693.2</v>
      </c>
      <c r="R72" s="21"/>
      <c r="S72" s="21"/>
      <c r="T72" s="21"/>
      <c r="U72" s="21"/>
      <c r="V72" s="21"/>
      <c r="W72" s="21"/>
      <c r="X72" s="21"/>
      <c r="Y72" s="21"/>
    </row>
    <row r="73" spans="1:25" ht="15.75">
      <c r="A73" s="21">
        <f t="shared" si="0"/>
        <v>65</v>
      </c>
      <c r="B73" s="22" t="s">
        <v>33</v>
      </c>
      <c r="C73" s="22" t="s">
        <v>83</v>
      </c>
      <c r="D73" s="22" t="s">
        <v>35</v>
      </c>
      <c r="E73" s="22" t="s">
        <v>50</v>
      </c>
      <c r="F73" s="23" t="s">
        <v>51</v>
      </c>
      <c r="G73" s="24">
        <v>65860</v>
      </c>
      <c r="H73" s="24">
        <v>78118</v>
      </c>
      <c r="I73" s="24">
        <v>46343.199999999997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5">
        <v>46343.199999999997</v>
      </c>
      <c r="R73" s="21"/>
      <c r="S73" s="21"/>
      <c r="T73" s="21"/>
      <c r="U73" s="21"/>
      <c r="V73" s="21"/>
      <c r="W73" s="21"/>
      <c r="X73" s="21"/>
      <c r="Y73" s="21"/>
    </row>
    <row r="74" spans="1:25" ht="15.75">
      <c r="A74" s="21">
        <f t="shared" ref="A74:A132" si="1">A73+1</f>
        <v>66</v>
      </c>
      <c r="B74" s="22" t="s">
        <v>33</v>
      </c>
      <c r="C74" s="22" t="s">
        <v>83</v>
      </c>
      <c r="D74" s="22" t="s">
        <v>35</v>
      </c>
      <c r="E74" s="22" t="s">
        <v>54</v>
      </c>
      <c r="F74" s="23" t="s">
        <v>55</v>
      </c>
      <c r="G74" s="24">
        <v>10002</v>
      </c>
      <c r="H74" s="24">
        <v>10002</v>
      </c>
      <c r="I74" s="24">
        <v>350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5">
        <v>350</v>
      </c>
      <c r="R74" s="21"/>
      <c r="S74" s="21"/>
      <c r="T74" s="21"/>
      <c r="U74" s="21"/>
      <c r="V74" s="21"/>
      <c r="W74" s="21"/>
      <c r="X74" s="21"/>
      <c r="Y74" s="21"/>
    </row>
    <row r="75" spans="1:25" ht="15.75">
      <c r="A75" s="21">
        <f t="shared" si="1"/>
        <v>67</v>
      </c>
      <c r="B75" s="22" t="s">
        <v>33</v>
      </c>
      <c r="C75" s="22" t="s">
        <v>83</v>
      </c>
      <c r="D75" s="22" t="s">
        <v>35</v>
      </c>
      <c r="E75" s="22" t="s">
        <v>85</v>
      </c>
      <c r="F75" s="23" t="s">
        <v>86</v>
      </c>
      <c r="G75" s="24">
        <v>640</v>
      </c>
      <c r="H75" s="24">
        <v>640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5">
        <v>0</v>
      </c>
      <c r="R75" s="21"/>
      <c r="S75" s="21"/>
      <c r="T75" s="21"/>
      <c r="U75" s="21"/>
      <c r="V75" s="21"/>
      <c r="W75" s="21"/>
      <c r="X75" s="21"/>
      <c r="Y75" s="21"/>
    </row>
    <row r="76" spans="1:25" ht="15.75">
      <c r="A76" s="21">
        <f t="shared" si="1"/>
        <v>68</v>
      </c>
      <c r="B76" s="22" t="s">
        <v>33</v>
      </c>
      <c r="C76" s="22" t="s">
        <v>83</v>
      </c>
      <c r="D76" s="22" t="s">
        <v>35</v>
      </c>
      <c r="E76" s="22" t="s">
        <v>56</v>
      </c>
      <c r="F76" s="23" t="s">
        <v>57</v>
      </c>
      <c r="G76" s="24">
        <v>4000</v>
      </c>
      <c r="H76" s="24">
        <v>4000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5">
        <v>0</v>
      </c>
      <c r="R76" s="21"/>
      <c r="S76" s="21"/>
      <c r="T76" s="21"/>
      <c r="U76" s="21"/>
      <c r="V76" s="21"/>
      <c r="W76" s="21"/>
      <c r="X76" s="21"/>
      <c r="Y76" s="21"/>
    </row>
    <row r="77" spans="1:25" ht="15.75">
      <c r="A77" s="21">
        <f t="shared" si="1"/>
        <v>69</v>
      </c>
      <c r="B77" s="22" t="s">
        <v>33</v>
      </c>
      <c r="C77" s="22" t="s">
        <v>83</v>
      </c>
      <c r="D77" s="22" t="s">
        <v>35</v>
      </c>
      <c r="E77" s="22" t="s">
        <v>87</v>
      </c>
      <c r="F77" s="23" t="s">
        <v>88</v>
      </c>
      <c r="G77" s="24">
        <v>3000</v>
      </c>
      <c r="H77" s="24">
        <v>3000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5">
        <v>0</v>
      </c>
      <c r="R77" s="21"/>
      <c r="S77" s="21"/>
      <c r="T77" s="21"/>
      <c r="U77" s="21"/>
      <c r="V77" s="21"/>
      <c r="W77" s="21"/>
      <c r="X77" s="21"/>
      <c r="Y77" s="21"/>
    </row>
    <row r="78" spans="1:25" ht="15.75">
      <c r="A78" s="21">
        <f t="shared" si="1"/>
        <v>70</v>
      </c>
      <c r="B78" s="22" t="s">
        <v>33</v>
      </c>
      <c r="C78" s="22" t="s">
        <v>83</v>
      </c>
      <c r="D78" s="22" t="s">
        <v>35</v>
      </c>
      <c r="E78" s="22" t="s">
        <v>89</v>
      </c>
      <c r="F78" s="23" t="s">
        <v>90</v>
      </c>
      <c r="G78" s="24">
        <v>1000</v>
      </c>
      <c r="H78" s="24">
        <v>1000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5">
        <v>0</v>
      </c>
      <c r="R78" s="21"/>
      <c r="S78" s="21"/>
      <c r="T78" s="21"/>
      <c r="U78" s="21"/>
      <c r="V78" s="21"/>
      <c r="W78" s="21"/>
      <c r="X78" s="21"/>
      <c r="Y78" s="21"/>
    </row>
    <row r="79" spans="1:25" ht="15.75">
      <c r="A79" s="21">
        <f t="shared" si="1"/>
        <v>71</v>
      </c>
      <c r="B79" s="22" t="s">
        <v>33</v>
      </c>
      <c r="C79" s="22" t="s">
        <v>83</v>
      </c>
      <c r="D79" s="22" t="s">
        <v>35</v>
      </c>
      <c r="E79" s="22" t="s">
        <v>60</v>
      </c>
      <c r="F79" s="23" t="s">
        <v>61</v>
      </c>
      <c r="G79" s="24">
        <v>3500</v>
      </c>
      <c r="H79" s="24">
        <v>3500</v>
      </c>
      <c r="I79" s="24">
        <v>517.82000000000005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5">
        <v>517.82000000000005</v>
      </c>
      <c r="R79" s="21"/>
      <c r="S79" s="21"/>
      <c r="T79" s="21"/>
      <c r="U79" s="21"/>
      <c r="V79" s="21"/>
      <c r="W79" s="21"/>
      <c r="X79" s="21"/>
      <c r="Y79" s="21"/>
    </row>
    <row r="80" spans="1:25" ht="15.75">
      <c r="A80" s="21">
        <f t="shared" si="1"/>
        <v>72</v>
      </c>
      <c r="B80" s="22" t="s">
        <v>33</v>
      </c>
      <c r="C80" s="22" t="s">
        <v>83</v>
      </c>
      <c r="D80" s="22" t="s">
        <v>35</v>
      </c>
      <c r="E80" s="22" t="s">
        <v>73</v>
      </c>
      <c r="F80" s="23" t="s">
        <v>75</v>
      </c>
      <c r="G80" s="24">
        <v>0</v>
      </c>
      <c r="H80" s="24">
        <v>6999</v>
      </c>
      <c r="I80" s="24">
        <v>6999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5">
        <v>6999</v>
      </c>
      <c r="R80" s="21"/>
      <c r="S80" s="21"/>
      <c r="T80" s="21"/>
      <c r="U80" s="21"/>
      <c r="V80" s="21"/>
      <c r="W80" s="21"/>
      <c r="X80" s="21"/>
      <c r="Y80" s="21"/>
    </row>
    <row r="81" spans="1:25" ht="15.75">
      <c r="A81" s="21">
        <f t="shared" si="1"/>
        <v>73</v>
      </c>
      <c r="B81" s="22" t="s">
        <v>33</v>
      </c>
      <c r="C81" s="22" t="s">
        <v>83</v>
      </c>
      <c r="D81" s="22" t="s">
        <v>35</v>
      </c>
      <c r="E81" s="22" t="s">
        <v>76</v>
      </c>
      <c r="F81" s="23" t="s">
        <v>77</v>
      </c>
      <c r="G81" s="24">
        <v>0</v>
      </c>
      <c r="H81" s="24">
        <v>6999</v>
      </c>
      <c r="I81" s="24">
        <v>6999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5">
        <v>6999</v>
      </c>
      <c r="R81" s="21"/>
      <c r="S81" s="21"/>
      <c r="T81" s="21"/>
      <c r="U81" s="21"/>
      <c r="V81" s="21"/>
      <c r="W81" s="21"/>
      <c r="X81" s="21"/>
      <c r="Y81" s="21"/>
    </row>
    <row r="82" spans="1:25" ht="31.5">
      <c r="A82" s="21">
        <f t="shared" si="1"/>
        <v>74</v>
      </c>
      <c r="B82" s="22" t="s">
        <v>33</v>
      </c>
      <c r="C82" s="22" t="s">
        <v>83</v>
      </c>
      <c r="D82" s="22" t="s">
        <v>35</v>
      </c>
      <c r="E82" s="22" t="s">
        <v>78</v>
      </c>
      <c r="F82" s="23" t="s">
        <v>79</v>
      </c>
      <c r="G82" s="24">
        <v>0</v>
      </c>
      <c r="H82" s="24">
        <v>6999</v>
      </c>
      <c r="I82" s="24">
        <v>6999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5">
        <v>6999</v>
      </c>
      <c r="R82" s="21"/>
      <c r="S82" s="21"/>
      <c r="T82" s="21"/>
      <c r="U82" s="21"/>
      <c r="V82" s="21"/>
      <c r="W82" s="21"/>
      <c r="X82" s="21"/>
      <c r="Y82" s="21"/>
    </row>
    <row r="83" spans="1:25" ht="15.75">
      <c r="A83" s="21">
        <f t="shared" si="1"/>
        <v>75</v>
      </c>
      <c r="B83" s="22" t="s">
        <v>91</v>
      </c>
      <c r="C83" s="22" t="s">
        <v>92</v>
      </c>
      <c r="D83" s="22" t="s">
        <v>35</v>
      </c>
      <c r="E83" s="22" t="s">
        <v>36</v>
      </c>
      <c r="F83" s="23" t="s">
        <v>93</v>
      </c>
      <c r="G83" s="24">
        <v>2000</v>
      </c>
      <c r="H83" s="24">
        <v>8993</v>
      </c>
      <c r="I83" s="24">
        <v>7399.26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5">
        <v>7399.26</v>
      </c>
      <c r="R83" s="21"/>
      <c r="S83" s="21"/>
      <c r="T83" s="21"/>
      <c r="U83" s="21"/>
      <c r="V83" s="21"/>
      <c r="W83" s="21"/>
      <c r="X83" s="21"/>
      <c r="Y83" s="21"/>
    </row>
    <row r="84" spans="1:25" ht="15.75">
      <c r="A84" s="21">
        <f t="shared" si="1"/>
        <v>76</v>
      </c>
      <c r="B84" s="22" t="s">
        <v>91</v>
      </c>
      <c r="C84" s="22" t="s">
        <v>92</v>
      </c>
      <c r="D84" s="22" t="s">
        <v>35</v>
      </c>
      <c r="E84" s="22" t="s">
        <v>38</v>
      </c>
      <c r="F84" s="23" t="s">
        <v>39</v>
      </c>
      <c r="G84" s="24">
        <v>2000</v>
      </c>
      <c r="H84" s="24">
        <v>1994</v>
      </c>
      <c r="I84" s="24">
        <v>400.26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5">
        <v>400.26</v>
      </c>
      <c r="R84" s="21"/>
      <c r="S84" s="21"/>
      <c r="T84" s="21"/>
      <c r="U84" s="21"/>
      <c r="V84" s="21"/>
      <c r="W84" s="21"/>
      <c r="X84" s="21"/>
      <c r="Y84" s="21"/>
    </row>
    <row r="85" spans="1:25" ht="15.75">
      <c r="A85" s="21">
        <f t="shared" si="1"/>
        <v>77</v>
      </c>
      <c r="B85" s="22" t="s">
        <v>91</v>
      </c>
      <c r="C85" s="22" t="s">
        <v>92</v>
      </c>
      <c r="D85" s="22" t="s">
        <v>35</v>
      </c>
      <c r="E85" s="22" t="s">
        <v>48</v>
      </c>
      <c r="F85" s="23" t="s">
        <v>49</v>
      </c>
      <c r="G85" s="24">
        <v>500</v>
      </c>
      <c r="H85" s="24">
        <v>494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5">
        <v>0</v>
      </c>
      <c r="R85" s="21"/>
      <c r="S85" s="21"/>
      <c r="T85" s="21"/>
      <c r="U85" s="21"/>
      <c r="V85" s="21"/>
      <c r="W85" s="21"/>
      <c r="X85" s="21"/>
      <c r="Y85" s="21"/>
    </row>
    <row r="86" spans="1:25" ht="15.75">
      <c r="A86" s="21">
        <f t="shared" si="1"/>
        <v>78</v>
      </c>
      <c r="B86" s="22" t="s">
        <v>91</v>
      </c>
      <c r="C86" s="22" t="s">
        <v>92</v>
      </c>
      <c r="D86" s="22" t="s">
        <v>35</v>
      </c>
      <c r="E86" s="22" t="s">
        <v>50</v>
      </c>
      <c r="F86" s="23" t="s">
        <v>51</v>
      </c>
      <c r="G86" s="24">
        <v>500</v>
      </c>
      <c r="H86" s="24">
        <v>494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5">
        <v>0</v>
      </c>
      <c r="R86" s="21"/>
      <c r="S86" s="21"/>
      <c r="T86" s="21"/>
      <c r="U86" s="21"/>
      <c r="V86" s="21"/>
      <c r="W86" s="21"/>
      <c r="X86" s="21"/>
      <c r="Y86" s="21"/>
    </row>
    <row r="87" spans="1:25" ht="15.75">
      <c r="A87" s="21">
        <f t="shared" si="1"/>
        <v>79</v>
      </c>
      <c r="B87" s="22" t="s">
        <v>91</v>
      </c>
      <c r="C87" s="22" t="s">
        <v>92</v>
      </c>
      <c r="D87" s="22" t="s">
        <v>35</v>
      </c>
      <c r="E87" s="22" t="s">
        <v>60</v>
      </c>
      <c r="F87" s="23" t="s">
        <v>61</v>
      </c>
      <c r="G87" s="24">
        <v>1500</v>
      </c>
      <c r="H87" s="24">
        <v>1500</v>
      </c>
      <c r="I87" s="24">
        <v>400.26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5">
        <v>400.26</v>
      </c>
      <c r="R87" s="21"/>
      <c r="S87" s="21"/>
      <c r="T87" s="21"/>
      <c r="U87" s="21"/>
      <c r="V87" s="21"/>
      <c r="W87" s="21"/>
      <c r="X87" s="21"/>
      <c r="Y87" s="21"/>
    </row>
    <row r="88" spans="1:25" ht="15.75">
      <c r="A88" s="21">
        <f t="shared" si="1"/>
        <v>80</v>
      </c>
      <c r="B88" s="22" t="s">
        <v>91</v>
      </c>
      <c r="C88" s="22" t="s">
        <v>92</v>
      </c>
      <c r="D88" s="22" t="s">
        <v>35</v>
      </c>
      <c r="E88" s="22" t="s">
        <v>73</v>
      </c>
      <c r="F88" s="23" t="s">
        <v>75</v>
      </c>
      <c r="G88" s="24">
        <v>0</v>
      </c>
      <c r="H88" s="24">
        <v>6999</v>
      </c>
      <c r="I88" s="24">
        <v>6999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5">
        <v>6999</v>
      </c>
      <c r="R88" s="21"/>
      <c r="S88" s="21"/>
      <c r="T88" s="21"/>
      <c r="U88" s="21"/>
      <c r="V88" s="21"/>
      <c r="W88" s="21"/>
      <c r="X88" s="21"/>
      <c r="Y88" s="21"/>
    </row>
    <row r="89" spans="1:25" ht="15.75">
      <c r="A89" s="21">
        <f t="shared" si="1"/>
        <v>81</v>
      </c>
      <c r="B89" s="22" t="s">
        <v>91</v>
      </c>
      <c r="C89" s="22" t="s">
        <v>92</v>
      </c>
      <c r="D89" s="22" t="s">
        <v>35</v>
      </c>
      <c r="E89" s="22" t="s">
        <v>76</v>
      </c>
      <c r="F89" s="23" t="s">
        <v>77</v>
      </c>
      <c r="G89" s="24">
        <v>0</v>
      </c>
      <c r="H89" s="24">
        <v>6999</v>
      </c>
      <c r="I89" s="24">
        <v>6999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5">
        <v>6999</v>
      </c>
      <c r="R89" s="21"/>
      <c r="S89" s="21"/>
      <c r="T89" s="21"/>
      <c r="U89" s="21"/>
      <c r="V89" s="21"/>
      <c r="W89" s="21"/>
      <c r="X89" s="21"/>
      <c r="Y89" s="21"/>
    </row>
    <row r="90" spans="1:25" ht="31.5">
      <c r="A90" s="21">
        <f t="shared" si="1"/>
        <v>82</v>
      </c>
      <c r="B90" s="22" t="s">
        <v>91</v>
      </c>
      <c r="C90" s="22" t="s">
        <v>92</v>
      </c>
      <c r="D90" s="22" t="s">
        <v>35</v>
      </c>
      <c r="E90" s="22" t="s">
        <v>78</v>
      </c>
      <c r="F90" s="23" t="s">
        <v>79</v>
      </c>
      <c r="G90" s="24">
        <v>0</v>
      </c>
      <c r="H90" s="24">
        <v>6999</v>
      </c>
      <c r="I90" s="24">
        <v>6999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5">
        <v>6999</v>
      </c>
      <c r="R90" s="21"/>
      <c r="S90" s="21"/>
      <c r="T90" s="21"/>
      <c r="U90" s="21"/>
      <c r="V90" s="21"/>
      <c r="W90" s="21"/>
      <c r="X90" s="21"/>
      <c r="Y90" s="21"/>
    </row>
    <row r="91" spans="1:25" ht="15.75">
      <c r="A91" s="21">
        <f t="shared" si="1"/>
        <v>83</v>
      </c>
      <c r="B91" s="22" t="s">
        <v>91</v>
      </c>
      <c r="C91" s="22" t="s">
        <v>94</v>
      </c>
      <c r="D91" s="22" t="s">
        <v>35</v>
      </c>
      <c r="E91" s="22" t="s">
        <v>36</v>
      </c>
      <c r="F91" s="23" t="s">
        <v>95</v>
      </c>
      <c r="G91" s="24">
        <v>9000</v>
      </c>
      <c r="H91" s="24">
        <v>21264</v>
      </c>
      <c r="I91" s="24">
        <v>8852.1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5">
        <v>8852.1</v>
      </c>
      <c r="R91" s="21"/>
      <c r="S91" s="21"/>
      <c r="T91" s="21"/>
      <c r="U91" s="21"/>
      <c r="V91" s="21"/>
      <c r="W91" s="21"/>
      <c r="X91" s="21"/>
      <c r="Y91" s="21"/>
    </row>
    <row r="92" spans="1:25" ht="15.75">
      <c r="A92" s="21">
        <f t="shared" si="1"/>
        <v>84</v>
      </c>
      <c r="B92" s="22" t="s">
        <v>91</v>
      </c>
      <c r="C92" s="22" t="s">
        <v>94</v>
      </c>
      <c r="D92" s="22" t="s">
        <v>35</v>
      </c>
      <c r="E92" s="22" t="s">
        <v>38</v>
      </c>
      <c r="F92" s="23" t="s">
        <v>39</v>
      </c>
      <c r="G92" s="24">
        <v>9000</v>
      </c>
      <c r="H92" s="24">
        <v>21264</v>
      </c>
      <c r="I92" s="24">
        <v>8852.1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5">
        <v>8852.1</v>
      </c>
      <c r="R92" s="21"/>
      <c r="S92" s="21"/>
      <c r="T92" s="21"/>
      <c r="U92" s="21"/>
      <c r="V92" s="21"/>
      <c r="W92" s="21"/>
      <c r="X92" s="21"/>
      <c r="Y92" s="21"/>
    </row>
    <row r="93" spans="1:25" ht="15.75">
      <c r="A93" s="21">
        <f t="shared" si="1"/>
        <v>85</v>
      </c>
      <c r="B93" s="22" t="s">
        <v>91</v>
      </c>
      <c r="C93" s="22" t="s">
        <v>94</v>
      </c>
      <c r="D93" s="22" t="s">
        <v>35</v>
      </c>
      <c r="E93" s="22" t="s">
        <v>48</v>
      </c>
      <c r="F93" s="23" t="s">
        <v>49</v>
      </c>
      <c r="G93" s="24">
        <v>9000</v>
      </c>
      <c r="H93" s="24">
        <v>21264</v>
      </c>
      <c r="I93" s="24">
        <v>8852.1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5">
        <v>8852.1</v>
      </c>
      <c r="R93" s="21"/>
      <c r="S93" s="21"/>
      <c r="T93" s="21"/>
      <c r="U93" s="21"/>
      <c r="V93" s="21"/>
      <c r="W93" s="21"/>
      <c r="X93" s="21"/>
      <c r="Y93" s="21"/>
    </row>
    <row r="94" spans="1:25" ht="15.75">
      <c r="A94" s="21">
        <f t="shared" si="1"/>
        <v>86</v>
      </c>
      <c r="B94" s="22" t="s">
        <v>91</v>
      </c>
      <c r="C94" s="22" t="s">
        <v>94</v>
      </c>
      <c r="D94" s="22" t="s">
        <v>35</v>
      </c>
      <c r="E94" s="22" t="s">
        <v>50</v>
      </c>
      <c r="F94" s="23" t="s">
        <v>51</v>
      </c>
      <c r="G94" s="24">
        <v>5360</v>
      </c>
      <c r="H94" s="24">
        <v>17624</v>
      </c>
      <c r="I94" s="24">
        <v>8852.1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5">
        <v>8852.1</v>
      </c>
      <c r="R94" s="21"/>
      <c r="S94" s="21"/>
      <c r="T94" s="21"/>
      <c r="U94" s="21"/>
      <c r="V94" s="21"/>
      <c r="W94" s="21"/>
      <c r="X94" s="21"/>
      <c r="Y94" s="21"/>
    </row>
    <row r="95" spans="1:25" ht="15.75">
      <c r="A95" s="21">
        <f t="shared" si="1"/>
        <v>87</v>
      </c>
      <c r="B95" s="22" t="s">
        <v>91</v>
      </c>
      <c r="C95" s="22" t="s">
        <v>94</v>
      </c>
      <c r="D95" s="22" t="s">
        <v>35</v>
      </c>
      <c r="E95" s="22" t="s">
        <v>54</v>
      </c>
      <c r="F95" s="23" t="s">
        <v>55</v>
      </c>
      <c r="G95" s="24">
        <v>3000</v>
      </c>
      <c r="H95" s="24">
        <v>3000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5">
        <v>0</v>
      </c>
      <c r="R95" s="21"/>
      <c r="S95" s="21"/>
      <c r="T95" s="21"/>
      <c r="U95" s="21"/>
      <c r="V95" s="21"/>
      <c r="W95" s="21"/>
      <c r="X95" s="21"/>
      <c r="Y95" s="21"/>
    </row>
    <row r="96" spans="1:25" ht="15.75">
      <c r="A96" s="21">
        <f t="shared" si="1"/>
        <v>88</v>
      </c>
      <c r="B96" s="22" t="s">
        <v>91</v>
      </c>
      <c r="C96" s="22" t="s">
        <v>94</v>
      </c>
      <c r="D96" s="22" t="s">
        <v>35</v>
      </c>
      <c r="E96" s="22" t="s">
        <v>85</v>
      </c>
      <c r="F96" s="23" t="s">
        <v>86</v>
      </c>
      <c r="G96" s="24">
        <v>640</v>
      </c>
      <c r="H96" s="24">
        <v>640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5">
        <v>0</v>
      </c>
      <c r="R96" s="21"/>
      <c r="S96" s="21"/>
      <c r="T96" s="21"/>
      <c r="U96" s="21"/>
      <c r="V96" s="21"/>
      <c r="W96" s="21"/>
      <c r="X96" s="21"/>
      <c r="Y96" s="21"/>
    </row>
    <row r="97" spans="1:25" ht="47.25">
      <c r="A97" s="21">
        <f t="shared" si="1"/>
        <v>89</v>
      </c>
      <c r="B97" s="22" t="s">
        <v>96</v>
      </c>
      <c r="C97" s="22" t="s">
        <v>97</v>
      </c>
      <c r="D97" s="22" t="s">
        <v>35</v>
      </c>
      <c r="E97" s="22" t="s">
        <v>36</v>
      </c>
      <c r="F97" s="23" t="s">
        <v>98</v>
      </c>
      <c r="G97" s="24">
        <v>73000</v>
      </c>
      <c r="H97" s="24">
        <v>73000</v>
      </c>
      <c r="I97" s="24">
        <v>37958.660000000003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5">
        <v>37958.660000000003</v>
      </c>
      <c r="R97" s="21"/>
      <c r="S97" s="21"/>
      <c r="T97" s="21"/>
      <c r="U97" s="21"/>
      <c r="V97" s="21"/>
      <c r="W97" s="21"/>
      <c r="X97" s="21"/>
      <c r="Y97" s="21"/>
    </row>
    <row r="98" spans="1:25" ht="15.75">
      <c r="A98" s="21">
        <f t="shared" si="1"/>
        <v>90</v>
      </c>
      <c r="B98" s="22" t="s">
        <v>96</v>
      </c>
      <c r="C98" s="22" t="s">
        <v>97</v>
      </c>
      <c r="D98" s="22" t="s">
        <v>35</v>
      </c>
      <c r="E98" s="22" t="s">
        <v>38</v>
      </c>
      <c r="F98" s="23" t="s">
        <v>39</v>
      </c>
      <c r="G98" s="24">
        <v>73000</v>
      </c>
      <c r="H98" s="24">
        <v>73000</v>
      </c>
      <c r="I98" s="24">
        <v>37958.660000000003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5">
        <v>37958.660000000003</v>
      </c>
      <c r="R98" s="21"/>
      <c r="S98" s="21"/>
      <c r="T98" s="21"/>
      <c r="U98" s="21"/>
      <c r="V98" s="21"/>
      <c r="W98" s="21"/>
      <c r="X98" s="21"/>
      <c r="Y98" s="21"/>
    </row>
    <row r="99" spans="1:25" ht="15.75">
      <c r="A99" s="21">
        <f t="shared" si="1"/>
        <v>91</v>
      </c>
      <c r="B99" s="22" t="s">
        <v>96</v>
      </c>
      <c r="C99" s="22" t="s">
        <v>97</v>
      </c>
      <c r="D99" s="22" t="s">
        <v>35</v>
      </c>
      <c r="E99" s="22" t="s">
        <v>48</v>
      </c>
      <c r="F99" s="23" t="s">
        <v>49</v>
      </c>
      <c r="G99" s="24">
        <v>71000</v>
      </c>
      <c r="H99" s="24">
        <v>71000</v>
      </c>
      <c r="I99" s="24">
        <v>37841.1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5">
        <v>37841.1</v>
      </c>
      <c r="R99" s="21"/>
      <c r="S99" s="21"/>
      <c r="T99" s="21"/>
      <c r="U99" s="21"/>
      <c r="V99" s="21"/>
      <c r="W99" s="21"/>
      <c r="X99" s="21"/>
      <c r="Y99" s="21"/>
    </row>
    <row r="100" spans="1:25" ht="15.75">
      <c r="A100" s="21">
        <f t="shared" si="1"/>
        <v>92</v>
      </c>
      <c r="B100" s="22" t="s">
        <v>96</v>
      </c>
      <c r="C100" s="22" t="s">
        <v>97</v>
      </c>
      <c r="D100" s="22" t="s">
        <v>35</v>
      </c>
      <c r="E100" s="22" t="s">
        <v>50</v>
      </c>
      <c r="F100" s="23" t="s">
        <v>51</v>
      </c>
      <c r="G100" s="24">
        <v>60000</v>
      </c>
      <c r="H100" s="24">
        <v>60000</v>
      </c>
      <c r="I100" s="24">
        <v>37491.1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5">
        <v>37491.1</v>
      </c>
      <c r="R100" s="21"/>
      <c r="S100" s="21"/>
      <c r="T100" s="21"/>
      <c r="U100" s="21"/>
      <c r="V100" s="21"/>
      <c r="W100" s="21"/>
      <c r="X100" s="21"/>
      <c r="Y100" s="21"/>
    </row>
    <row r="101" spans="1:25" ht="15.75">
      <c r="A101" s="21">
        <f t="shared" si="1"/>
        <v>93</v>
      </c>
      <c r="B101" s="22" t="s">
        <v>96</v>
      </c>
      <c r="C101" s="22" t="s">
        <v>97</v>
      </c>
      <c r="D101" s="22" t="s">
        <v>35</v>
      </c>
      <c r="E101" s="22" t="s">
        <v>54</v>
      </c>
      <c r="F101" s="23" t="s">
        <v>55</v>
      </c>
      <c r="G101" s="24">
        <v>7000</v>
      </c>
      <c r="H101" s="24">
        <v>7000</v>
      </c>
      <c r="I101" s="24">
        <v>350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5">
        <v>350</v>
      </c>
      <c r="R101" s="21"/>
      <c r="S101" s="21"/>
      <c r="T101" s="21"/>
      <c r="U101" s="21"/>
      <c r="V101" s="21"/>
      <c r="W101" s="21"/>
      <c r="X101" s="21"/>
      <c r="Y101" s="21"/>
    </row>
    <row r="102" spans="1:25" ht="15.75">
      <c r="A102" s="21">
        <f t="shared" si="1"/>
        <v>94</v>
      </c>
      <c r="B102" s="22" t="s">
        <v>96</v>
      </c>
      <c r="C102" s="22" t="s">
        <v>97</v>
      </c>
      <c r="D102" s="22" t="s">
        <v>35</v>
      </c>
      <c r="E102" s="22" t="s">
        <v>56</v>
      </c>
      <c r="F102" s="23" t="s">
        <v>57</v>
      </c>
      <c r="G102" s="24">
        <v>4000</v>
      </c>
      <c r="H102" s="24">
        <v>4000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5">
        <v>0</v>
      </c>
      <c r="R102" s="21"/>
      <c r="S102" s="21"/>
      <c r="T102" s="21"/>
      <c r="U102" s="21"/>
      <c r="V102" s="21"/>
      <c r="W102" s="21"/>
      <c r="X102" s="21"/>
      <c r="Y102" s="21"/>
    </row>
    <row r="103" spans="1:25" ht="15.75">
      <c r="A103" s="21">
        <f t="shared" si="1"/>
        <v>95</v>
      </c>
      <c r="B103" s="22" t="s">
        <v>96</v>
      </c>
      <c r="C103" s="22" t="s">
        <v>97</v>
      </c>
      <c r="D103" s="22" t="s">
        <v>35</v>
      </c>
      <c r="E103" s="22" t="s">
        <v>87</v>
      </c>
      <c r="F103" s="23" t="s">
        <v>88</v>
      </c>
      <c r="G103" s="24">
        <v>3000</v>
      </c>
      <c r="H103" s="24">
        <v>3000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5">
        <v>0</v>
      </c>
      <c r="R103" s="21"/>
      <c r="S103" s="21"/>
      <c r="T103" s="21"/>
      <c r="U103" s="21"/>
      <c r="V103" s="21"/>
      <c r="W103" s="21"/>
      <c r="X103" s="21"/>
      <c r="Y103" s="21"/>
    </row>
    <row r="104" spans="1:25" ht="15.75">
      <c r="A104" s="21">
        <f t="shared" si="1"/>
        <v>96</v>
      </c>
      <c r="B104" s="22" t="s">
        <v>96</v>
      </c>
      <c r="C104" s="22" t="s">
        <v>97</v>
      </c>
      <c r="D104" s="22" t="s">
        <v>35</v>
      </c>
      <c r="E104" s="22" t="s">
        <v>89</v>
      </c>
      <c r="F104" s="23" t="s">
        <v>90</v>
      </c>
      <c r="G104" s="24">
        <v>1000</v>
      </c>
      <c r="H104" s="24">
        <v>1000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5">
        <v>0</v>
      </c>
      <c r="R104" s="21"/>
      <c r="S104" s="21"/>
      <c r="T104" s="21"/>
      <c r="U104" s="21"/>
      <c r="V104" s="21"/>
      <c r="W104" s="21"/>
      <c r="X104" s="21"/>
      <c r="Y104" s="21"/>
    </row>
    <row r="105" spans="1:25" ht="15.75">
      <c r="A105" s="21">
        <f t="shared" si="1"/>
        <v>97</v>
      </c>
      <c r="B105" s="22" t="s">
        <v>96</v>
      </c>
      <c r="C105" s="22" t="s">
        <v>97</v>
      </c>
      <c r="D105" s="22" t="s">
        <v>35</v>
      </c>
      <c r="E105" s="22" t="s">
        <v>60</v>
      </c>
      <c r="F105" s="23" t="s">
        <v>61</v>
      </c>
      <c r="G105" s="24">
        <v>2000</v>
      </c>
      <c r="H105" s="24">
        <v>2000</v>
      </c>
      <c r="I105" s="24">
        <v>117.56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5">
        <v>117.56</v>
      </c>
      <c r="R105" s="21"/>
      <c r="S105" s="21"/>
      <c r="T105" s="21"/>
      <c r="U105" s="21"/>
      <c r="V105" s="21"/>
      <c r="W105" s="21"/>
      <c r="X105" s="21"/>
      <c r="Y105" s="21"/>
    </row>
    <row r="106" spans="1:25" ht="31.5">
      <c r="A106" s="21">
        <f t="shared" si="1"/>
        <v>98</v>
      </c>
      <c r="B106" s="22" t="s">
        <v>33</v>
      </c>
      <c r="C106" s="22" t="s">
        <v>99</v>
      </c>
      <c r="D106" s="22" t="s">
        <v>35</v>
      </c>
      <c r="E106" s="22" t="s">
        <v>36</v>
      </c>
      <c r="F106" s="23" t="s">
        <v>100</v>
      </c>
      <c r="G106" s="24">
        <v>2</v>
      </c>
      <c r="H106" s="24">
        <v>2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5">
        <v>0</v>
      </c>
      <c r="R106" s="21"/>
      <c r="S106" s="21"/>
      <c r="T106" s="21"/>
      <c r="U106" s="21"/>
      <c r="V106" s="21"/>
      <c r="W106" s="21"/>
      <c r="X106" s="21"/>
      <c r="Y106" s="21"/>
    </row>
    <row r="107" spans="1:25" ht="15.75">
      <c r="A107" s="21">
        <f t="shared" si="1"/>
        <v>99</v>
      </c>
      <c r="B107" s="22" t="s">
        <v>33</v>
      </c>
      <c r="C107" s="22" t="s">
        <v>99</v>
      </c>
      <c r="D107" s="22" t="s">
        <v>35</v>
      </c>
      <c r="E107" s="22" t="s">
        <v>38</v>
      </c>
      <c r="F107" s="23" t="s">
        <v>39</v>
      </c>
      <c r="G107" s="24">
        <v>2</v>
      </c>
      <c r="H107" s="24">
        <v>2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5">
        <v>0</v>
      </c>
      <c r="R107" s="21"/>
      <c r="S107" s="21"/>
      <c r="T107" s="21"/>
      <c r="U107" s="21"/>
      <c r="V107" s="21"/>
      <c r="W107" s="21"/>
      <c r="X107" s="21"/>
      <c r="Y107" s="21"/>
    </row>
    <row r="108" spans="1:25" ht="15.75">
      <c r="A108" s="21">
        <f t="shared" si="1"/>
        <v>100</v>
      </c>
      <c r="B108" s="22" t="s">
        <v>33</v>
      </c>
      <c r="C108" s="22" t="s">
        <v>99</v>
      </c>
      <c r="D108" s="22" t="s">
        <v>35</v>
      </c>
      <c r="E108" s="22" t="s">
        <v>48</v>
      </c>
      <c r="F108" s="23" t="s">
        <v>49</v>
      </c>
      <c r="G108" s="24">
        <v>2</v>
      </c>
      <c r="H108" s="24">
        <v>2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5">
        <v>0</v>
      </c>
      <c r="R108" s="21"/>
      <c r="S108" s="21"/>
      <c r="T108" s="21"/>
      <c r="U108" s="21"/>
      <c r="V108" s="21"/>
      <c r="W108" s="21"/>
      <c r="X108" s="21"/>
      <c r="Y108" s="21"/>
    </row>
    <row r="109" spans="1:25" ht="15.75">
      <c r="A109" s="21">
        <f t="shared" si="1"/>
        <v>101</v>
      </c>
      <c r="B109" s="22" t="s">
        <v>33</v>
      </c>
      <c r="C109" s="22" t="s">
        <v>99</v>
      </c>
      <c r="D109" s="22" t="s">
        <v>35</v>
      </c>
      <c r="E109" s="22" t="s">
        <v>54</v>
      </c>
      <c r="F109" s="23" t="s">
        <v>55</v>
      </c>
      <c r="G109" s="24">
        <v>2</v>
      </c>
      <c r="H109" s="24">
        <v>2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5">
        <v>0</v>
      </c>
      <c r="R109" s="21"/>
      <c r="S109" s="21"/>
      <c r="T109" s="21"/>
      <c r="U109" s="21"/>
      <c r="V109" s="21"/>
      <c r="W109" s="21"/>
      <c r="X109" s="21"/>
      <c r="Y109" s="21"/>
    </row>
    <row r="110" spans="1:25" ht="31.5">
      <c r="A110" s="21">
        <f t="shared" si="1"/>
        <v>102</v>
      </c>
      <c r="B110" s="22" t="s">
        <v>101</v>
      </c>
      <c r="C110" s="22" t="s">
        <v>102</v>
      </c>
      <c r="D110" s="22" t="s">
        <v>35</v>
      </c>
      <c r="E110" s="22" t="s">
        <v>36</v>
      </c>
      <c r="F110" s="23" t="s">
        <v>103</v>
      </c>
      <c r="G110" s="24">
        <v>2</v>
      </c>
      <c r="H110" s="24">
        <v>2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5">
        <v>0</v>
      </c>
      <c r="R110" s="21"/>
      <c r="S110" s="21"/>
      <c r="T110" s="21"/>
      <c r="U110" s="21"/>
      <c r="V110" s="21"/>
      <c r="W110" s="21"/>
      <c r="X110" s="21"/>
      <c r="Y110" s="21"/>
    </row>
    <row r="111" spans="1:25" ht="15.75">
      <c r="A111" s="21">
        <f t="shared" si="1"/>
        <v>103</v>
      </c>
      <c r="B111" s="22" t="s">
        <v>101</v>
      </c>
      <c r="C111" s="22" t="s">
        <v>102</v>
      </c>
      <c r="D111" s="22" t="s">
        <v>35</v>
      </c>
      <c r="E111" s="22" t="s">
        <v>38</v>
      </c>
      <c r="F111" s="23" t="s">
        <v>39</v>
      </c>
      <c r="G111" s="24">
        <v>2</v>
      </c>
      <c r="H111" s="24">
        <v>2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5">
        <v>0</v>
      </c>
      <c r="R111" s="21"/>
      <c r="S111" s="21"/>
      <c r="T111" s="21"/>
      <c r="U111" s="21"/>
      <c r="V111" s="21"/>
      <c r="W111" s="21"/>
      <c r="X111" s="21"/>
      <c r="Y111" s="21"/>
    </row>
    <row r="112" spans="1:25" ht="15.75">
      <c r="A112" s="21">
        <f t="shared" si="1"/>
        <v>104</v>
      </c>
      <c r="B112" s="22" t="s">
        <v>101</v>
      </c>
      <c r="C112" s="22" t="s">
        <v>102</v>
      </c>
      <c r="D112" s="22" t="s">
        <v>35</v>
      </c>
      <c r="E112" s="22" t="s">
        <v>48</v>
      </c>
      <c r="F112" s="23" t="s">
        <v>49</v>
      </c>
      <c r="G112" s="24">
        <v>2</v>
      </c>
      <c r="H112" s="24">
        <v>2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5">
        <v>0</v>
      </c>
      <c r="R112" s="21"/>
      <c r="S112" s="21"/>
      <c r="T112" s="21"/>
      <c r="U112" s="21"/>
      <c r="V112" s="21"/>
      <c r="W112" s="21"/>
      <c r="X112" s="21"/>
      <c r="Y112" s="21"/>
    </row>
    <row r="113" spans="1:25" ht="15.75">
      <c r="A113" s="21">
        <f t="shared" si="1"/>
        <v>105</v>
      </c>
      <c r="B113" s="22" t="s">
        <v>101</v>
      </c>
      <c r="C113" s="22" t="s">
        <v>102</v>
      </c>
      <c r="D113" s="22" t="s">
        <v>35</v>
      </c>
      <c r="E113" s="22" t="s">
        <v>54</v>
      </c>
      <c r="F113" s="23" t="s">
        <v>55</v>
      </c>
      <c r="G113" s="24">
        <v>2</v>
      </c>
      <c r="H113" s="24">
        <v>2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5">
        <v>0</v>
      </c>
      <c r="R113" s="21"/>
      <c r="S113" s="21"/>
      <c r="T113" s="21"/>
      <c r="U113" s="21"/>
      <c r="V113" s="21"/>
      <c r="W113" s="21"/>
      <c r="X113" s="21"/>
      <c r="Y113" s="21"/>
    </row>
    <row r="114" spans="1:25" ht="31.5">
      <c r="A114" s="21">
        <f t="shared" si="1"/>
        <v>106</v>
      </c>
      <c r="B114" s="22" t="s">
        <v>33</v>
      </c>
      <c r="C114" s="22" t="s">
        <v>104</v>
      </c>
      <c r="D114" s="22" t="s">
        <v>35</v>
      </c>
      <c r="E114" s="22" t="s">
        <v>36</v>
      </c>
      <c r="F114" s="23" t="s">
        <v>105</v>
      </c>
      <c r="G114" s="24">
        <v>2138202</v>
      </c>
      <c r="H114" s="24">
        <v>2429558</v>
      </c>
      <c r="I114" s="24">
        <v>702231.57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5">
        <v>702231.57</v>
      </c>
      <c r="R114" s="21"/>
      <c r="S114" s="21"/>
      <c r="T114" s="21"/>
      <c r="U114" s="21"/>
      <c r="V114" s="21"/>
      <c r="W114" s="21"/>
      <c r="X114" s="21"/>
      <c r="Y114" s="21"/>
    </row>
    <row r="115" spans="1:25" ht="15.75">
      <c r="A115" s="21">
        <f t="shared" si="1"/>
        <v>107</v>
      </c>
      <c r="B115" s="22" t="s">
        <v>33</v>
      </c>
      <c r="C115" s="22" t="s">
        <v>104</v>
      </c>
      <c r="D115" s="22" t="s">
        <v>35</v>
      </c>
      <c r="E115" s="22" t="s">
        <v>38</v>
      </c>
      <c r="F115" s="23" t="s">
        <v>39</v>
      </c>
      <c r="G115" s="24">
        <v>2138202</v>
      </c>
      <c r="H115" s="24">
        <v>2408559</v>
      </c>
      <c r="I115" s="24">
        <v>681232.57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5">
        <v>681232.57</v>
      </c>
      <c r="R115" s="21"/>
      <c r="S115" s="21"/>
      <c r="T115" s="21"/>
      <c r="U115" s="21"/>
      <c r="V115" s="21"/>
      <c r="W115" s="21"/>
      <c r="X115" s="21"/>
      <c r="Y115" s="21"/>
    </row>
    <row r="116" spans="1:25" ht="15.75">
      <c r="A116" s="21">
        <f t="shared" si="1"/>
        <v>108</v>
      </c>
      <c r="B116" s="22" t="s">
        <v>33</v>
      </c>
      <c r="C116" s="22" t="s">
        <v>104</v>
      </c>
      <c r="D116" s="22" t="s">
        <v>35</v>
      </c>
      <c r="E116" s="22" t="s">
        <v>40</v>
      </c>
      <c r="F116" s="23" t="s">
        <v>41</v>
      </c>
      <c r="G116" s="24">
        <v>244000</v>
      </c>
      <c r="H116" s="24">
        <v>224000</v>
      </c>
      <c r="I116" s="24">
        <v>97879.19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5">
        <v>97879.19</v>
      </c>
      <c r="R116" s="21"/>
      <c r="S116" s="21"/>
      <c r="T116" s="21"/>
      <c r="U116" s="21"/>
      <c r="V116" s="21"/>
      <c r="W116" s="21"/>
      <c r="X116" s="21"/>
      <c r="Y116" s="21"/>
    </row>
    <row r="117" spans="1:25" ht="15.75">
      <c r="A117" s="21">
        <f t="shared" si="1"/>
        <v>109</v>
      </c>
      <c r="B117" s="22" t="s">
        <v>33</v>
      </c>
      <c r="C117" s="22" t="s">
        <v>104</v>
      </c>
      <c r="D117" s="22" t="s">
        <v>35</v>
      </c>
      <c r="E117" s="22" t="s">
        <v>42</v>
      </c>
      <c r="F117" s="23" t="s">
        <v>43</v>
      </c>
      <c r="G117" s="24">
        <v>200000</v>
      </c>
      <c r="H117" s="24">
        <v>200000</v>
      </c>
      <c r="I117" s="24">
        <v>76917.72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5">
        <v>76917.72</v>
      </c>
      <c r="R117" s="21"/>
      <c r="S117" s="21"/>
      <c r="T117" s="21"/>
      <c r="U117" s="21"/>
      <c r="V117" s="21"/>
      <c r="W117" s="21"/>
      <c r="X117" s="21"/>
      <c r="Y117" s="21"/>
    </row>
    <row r="118" spans="1:25" ht="15.75">
      <c r="A118" s="21">
        <f t="shared" si="1"/>
        <v>110</v>
      </c>
      <c r="B118" s="22" t="s">
        <v>33</v>
      </c>
      <c r="C118" s="22" t="s">
        <v>104</v>
      </c>
      <c r="D118" s="22" t="s">
        <v>35</v>
      </c>
      <c r="E118" s="22" t="s">
        <v>44</v>
      </c>
      <c r="F118" s="23" t="s">
        <v>45</v>
      </c>
      <c r="G118" s="24">
        <v>200000</v>
      </c>
      <c r="H118" s="24">
        <v>200000</v>
      </c>
      <c r="I118" s="24">
        <v>76917.72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5">
        <v>76917.72</v>
      </c>
      <c r="R118" s="21"/>
      <c r="S118" s="21"/>
      <c r="T118" s="21"/>
      <c r="U118" s="21"/>
      <c r="V118" s="21"/>
      <c r="W118" s="21"/>
      <c r="X118" s="21"/>
      <c r="Y118" s="21"/>
    </row>
    <row r="119" spans="1:25" ht="15.75">
      <c r="A119" s="21">
        <f t="shared" si="1"/>
        <v>111</v>
      </c>
      <c r="B119" s="22" t="s">
        <v>33</v>
      </c>
      <c r="C119" s="22" t="s">
        <v>104</v>
      </c>
      <c r="D119" s="22" t="s">
        <v>35</v>
      </c>
      <c r="E119" s="22" t="s">
        <v>46</v>
      </c>
      <c r="F119" s="23" t="s">
        <v>47</v>
      </c>
      <c r="G119" s="24">
        <v>44000</v>
      </c>
      <c r="H119" s="24">
        <v>24000</v>
      </c>
      <c r="I119" s="24">
        <v>20961.47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5">
        <v>20961.47</v>
      </c>
      <c r="R119" s="21"/>
      <c r="S119" s="21"/>
      <c r="T119" s="21"/>
      <c r="U119" s="21"/>
      <c r="V119" s="21"/>
      <c r="W119" s="21"/>
      <c r="X119" s="21"/>
      <c r="Y119" s="21"/>
    </row>
    <row r="120" spans="1:25" ht="15.75">
      <c r="A120" s="21">
        <f t="shared" si="1"/>
        <v>112</v>
      </c>
      <c r="B120" s="22" t="s">
        <v>33</v>
      </c>
      <c r="C120" s="22" t="s">
        <v>104</v>
      </c>
      <c r="D120" s="22" t="s">
        <v>35</v>
      </c>
      <c r="E120" s="22" t="s">
        <v>48</v>
      </c>
      <c r="F120" s="23" t="s">
        <v>49</v>
      </c>
      <c r="G120" s="24">
        <v>1890702</v>
      </c>
      <c r="H120" s="24">
        <v>2180370</v>
      </c>
      <c r="I120" s="24">
        <v>582255.56000000006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5">
        <v>582255.56000000006</v>
      </c>
      <c r="R120" s="21"/>
      <c r="S120" s="21"/>
      <c r="T120" s="21"/>
      <c r="U120" s="21"/>
      <c r="V120" s="21"/>
      <c r="W120" s="21"/>
      <c r="X120" s="21"/>
      <c r="Y120" s="21"/>
    </row>
    <row r="121" spans="1:25" ht="15.75">
      <c r="A121" s="21">
        <f t="shared" si="1"/>
        <v>113</v>
      </c>
      <c r="B121" s="22" t="s">
        <v>33</v>
      </c>
      <c r="C121" s="22" t="s">
        <v>104</v>
      </c>
      <c r="D121" s="22" t="s">
        <v>35</v>
      </c>
      <c r="E121" s="22" t="s">
        <v>50</v>
      </c>
      <c r="F121" s="23" t="s">
        <v>51</v>
      </c>
      <c r="G121" s="24">
        <v>135860</v>
      </c>
      <c r="H121" s="24">
        <v>166714</v>
      </c>
      <c r="I121" s="24">
        <v>81375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5">
        <v>81375</v>
      </c>
      <c r="R121" s="21"/>
      <c r="S121" s="21"/>
      <c r="T121" s="21"/>
      <c r="U121" s="21"/>
      <c r="V121" s="21"/>
      <c r="W121" s="21"/>
      <c r="X121" s="21"/>
      <c r="Y121" s="21"/>
    </row>
    <row r="122" spans="1:25" ht="15.75">
      <c r="A122" s="21">
        <f t="shared" si="1"/>
        <v>114</v>
      </c>
      <c r="B122" s="22" t="s">
        <v>33</v>
      </c>
      <c r="C122" s="22" t="s">
        <v>104</v>
      </c>
      <c r="D122" s="22" t="s">
        <v>35</v>
      </c>
      <c r="E122" s="22" t="s">
        <v>52</v>
      </c>
      <c r="F122" s="23" t="s">
        <v>53</v>
      </c>
      <c r="G122" s="24">
        <v>1737200</v>
      </c>
      <c r="H122" s="24">
        <v>1995873</v>
      </c>
      <c r="I122" s="24">
        <v>500530.56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5">
        <v>500530.56</v>
      </c>
      <c r="R122" s="21"/>
      <c r="S122" s="21"/>
      <c r="T122" s="21"/>
      <c r="U122" s="21"/>
      <c r="V122" s="21"/>
      <c r="W122" s="21"/>
      <c r="X122" s="21"/>
      <c r="Y122" s="21"/>
    </row>
    <row r="123" spans="1:25" ht="15.75">
      <c r="A123" s="21">
        <f t="shared" si="1"/>
        <v>115</v>
      </c>
      <c r="B123" s="22" t="s">
        <v>33</v>
      </c>
      <c r="C123" s="22" t="s">
        <v>104</v>
      </c>
      <c r="D123" s="22" t="s">
        <v>35</v>
      </c>
      <c r="E123" s="22" t="s">
        <v>54</v>
      </c>
      <c r="F123" s="23" t="s">
        <v>55</v>
      </c>
      <c r="G123" s="24">
        <v>13002</v>
      </c>
      <c r="H123" s="24">
        <v>12422</v>
      </c>
      <c r="I123" s="24">
        <v>350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5">
        <v>350</v>
      </c>
      <c r="R123" s="21"/>
      <c r="S123" s="21"/>
      <c r="T123" s="21"/>
      <c r="U123" s="21"/>
      <c r="V123" s="21"/>
      <c r="W123" s="21"/>
      <c r="X123" s="21"/>
      <c r="Y123" s="21"/>
    </row>
    <row r="124" spans="1:25" ht="15.75">
      <c r="A124" s="21">
        <f t="shared" si="1"/>
        <v>116</v>
      </c>
      <c r="B124" s="22" t="s">
        <v>33</v>
      </c>
      <c r="C124" s="22" t="s">
        <v>104</v>
      </c>
      <c r="D124" s="22" t="s">
        <v>35</v>
      </c>
      <c r="E124" s="22" t="s">
        <v>85</v>
      </c>
      <c r="F124" s="23" t="s">
        <v>86</v>
      </c>
      <c r="G124" s="24">
        <v>640</v>
      </c>
      <c r="H124" s="24">
        <v>640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5">
        <v>0</v>
      </c>
      <c r="R124" s="21"/>
      <c r="S124" s="21"/>
      <c r="T124" s="21"/>
      <c r="U124" s="21"/>
      <c r="V124" s="21"/>
      <c r="W124" s="21"/>
      <c r="X124" s="21"/>
      <c r="Y124" s="21"/>
    </row>
    <row r="125" spans="1:25" ht="15.75">
      <c r="A125" s="21">
        <f t="shared" si="1"/>
        <v>117</v>
      </c>
      <c r="B125" s="22" t="s">
        <v>33</v>
      </c>
      <c r="C125" s="22" t="s">
        <v>104</v>
      </c>
      <c r="D125" s="22" t="s">
        <v>35</v>
      </c>
      <c r="E125" s="22" t="s">
        <v>56</v>
      </c>
      <c r="F125" s="23" t="s">
        <v>57</v>
      </c>
      <c r="G125" s="24">
        <v>4000</v>
      </c>
      <c r="H125" s="24">
        <v>4721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5">
        <v>0</v>
      </c>
      <c r="R125" s="21"/>
      <c r="S125" s="21"/>
      <c r="T125" s="21"/>
      <c r="U125" s="21"/>
      <c r="V125" s="21"/>
      <c r="W125" s="21"/>
      <c r="X125" s="21"/>
      <c r="Y125" s="21"/>
    </row>
    <row r="126" spans="1:25" ht="15.75">
      <c r="A126" s="21">
        <f t="shared" si="1"/>
        <v>118</v>
      </c>
      <c r="B126" s="22" t="s">
        <v>33</v>
      </c>
      <c r="C126" s="22" t="s">
        <v>104</v>
      </c>
      <c r="D126" s="22" t="s">
        <v>35</v>
      </c>
      <c r="E126" s="22" t="s">
        <v>87</v>
      </c>
      <c r="F126" s="23" t="s">
        <v>88</v>
      </c>
      <c r="G126" s="24">
        <v>3000</v>
      </c>
      <c r="H126" s="24">
        <v>3000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5">
        <v>0</v>
      </c>
      <c r="R126" s="21"/>
      <c r="S126" s="21"/>
      <c r="T126" s="21"/>
      <c r="U126" s="21"/>
      <c r="V126" s="21"/>
      <c r="W126" s="21"/>
      <c r="X126" s="21"/>
      <c r="Y126" s="21"/>
    </row>
    <row r="127" spans="1:25" ht="15.75">
      <c r="A127" s="21">
        <f t="shared" si="1"/>
        <v>119</v>
      </c>
      <c r="B127" s="22" t="s">
        <v>33</v>
      </c>
      <c r="C127" s="22" t="s">
        <v>104</v>
      </c>
      <c r="D127" s="22" t="s">
        <v>35</v>
      </c>
      <c r="E127" s="22" t="s">
        <v>89</v>
      </c>
      <c r="F127" s="23" t="s">
        <v>90</v>
      </c>
      <c r="G127" s="24">
        <v>1000</v>
      </c>
      <c r="H127" s="24">
        <v>1000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5">
        <v>0</v>
      </c>
      <c r="R127" s="21"/>
      <c r="S127" s="21"/>
      <c r="T127" s="21"/>
      <c r="U127" s="21"/>
      <c r="V127" s="21"/>
      <c r="W127" s="21"/>
      <c r="X127" s="21"/>
      <c r="Y127" s="21"/>
    </row>
    <row r="128" spans="1:25" ht="31.5">
      <c r="A128" s="21">
        <f t="shared" si="1"/>
        <v>120</v>
      </c>
      <c r="B128" s="22" t="s">
        <v>33</v>
      </c>
      <c r="C128" s="22" t="s">
        <v>104</v>
      </c>
      <c r="D128" s="22" t="s">
        <v>35</v>
      </c>
      <c r="E128" s="22" t="s">
        <v>58</v>
      </c>
      <c r="F128" s="23" t="s">
        <v>59</v>
      </c>
      <c r="G128" s="24">
        <v>0</v>
      </c>
      <c r="H128" s="24">
        <v>721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5">
        <v>0</v>
      </c>
      <c r="R128" s="21"/>
      <c r="S128" s="21"/>
      <c r="T128" s="21"/>
      <c r="U128" s="21"/>
      <c r="V128" s="21"/>
      <c r="W128" s="21"/>
      <c r="X128" s="21"/>
      <c r="Y128" s="21"/>
    </row>
    <row r="129" spans="1:25" ht="15.75">
      <c r="A129" s="21">
        <f t="shared" si="1"/>
        <v>121</v>
      </c>
      <c r="B129" s="22" t="s">
        <v>33</v>
      </c>
      <c r="C129" s="22" t="s">
        <v>104</v>
      </c>
      <c r="D129" s="22" t="s">
        <v>35</v>
      </c>
      <c r="E129" s="22" t="s">
        <v>60</v>
      </c>
      <c r="F129" s="23" t="s">
        <v>61</v>
      </c>
      <c r="G129" s="24">
        <v>3500</v>
      </c>
      <c r="H129" s="24">
        <v>4189</v>
      </c>
      <c r="I129" s="24">
        <v>1097.82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5">
        <v>1097.82</v>
      </c>
      <c r="R129" s="21"/>
      <c r="S129" s="21"/>
      <c r="T129" s="21"/>
      <c r="U129" s="21"/>
      <c r="V129" s="21"/>
      <c r="W129" s="21"/>
      <c r="X129" s="21"/>
      <c r="Y129" s="21"/>
    </row>
    <row r="130" spans="1:25" ht="15.75">
      <c r="A130" s="21">
        <f t="shared" si="1"/>
        <v>122</v>
      </c>
      <c r="B130" s="22" t="s">
        <v>33</v>
      </c>
      <c r="C130" s="22" t="s">
        <v>104</v>
      </c>
      <c r="D130" s="22" t="s">
        <v>35</v>
      </c>
      <c r="E130" s="22" t="s">
        <v>73</v>
      </c>
      <c r="F130" s="23" t="s">
        <v>75</v>
      </c>
      <c r="G130" s="24">
        <v>0</v>
      </c>
      <c r="H130" s="24">
        <v>20999</v>
      </c>
      <c r="I130" s="24">
        <v>20999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5">
        <v>20999</v>
      </c>
      <c r="R130" s="21"/>
      <c r="S130" s="21"/>
      <c r="T130" s="21"/>
      <c r="U130" s="21"/>
      <c r="V130" s="21"/>
      <c r="W130" s="21"/>
      <c r="X130" s="21"/>
      <c r="Y130" s="21"/>
    </row>
    <row r="131" spans="1:25" ht="15.75">
      <c r="A131" s="21">
        <f t="shared" si="1"/>
        <v>123</v>
      </c>
      <c r="B131" s="22" t="s">
        <v>33</v>
      </c>
      <c r="C131" s="22" t="s">
        <v>104</v>
      </c>
      <c r="D131" s="22" t="s">
        <v>35</v>
      </c>
      <c r="E131" s="22" t="s">
        <v>76</v>
      </c>
      <c r="F131" s="23" t="s">
        <v>77</v>
      </c>
      <c r="G131" s="24">
        <v>0</v>
      </c>
      <c r="H131" s="24">
        <v>20999</v>
      </c>
      <c r="I131" s="24">
        <v>20999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5">
        <v>20999</v>
      </c>
      <c r="R131" s="21"/>
      <c r="S131" s="21"/>
      <c r="T131" s="21"/>
      <c r="U131" s="21"/>
      <c r="V131" s="21"/>
      <c r="W131" s="21"/>
      <c r="X131" s="21"/>
      <c r="Y131" s="21"/>
    </row>
    <row r="132" spans="1:25" ht="31.5">
      <c r="A132" s="21">
        <f t="shared" si="1"/>
        <v>124</v>
      </c>
      <c r="B132" s="22" t="s">
        <v>33</v>
      </c>
      <c r="C132" s="22" t="s">
        <v>104</v>
      </c>
      <c r="D132" s="22" t="s">
        <v>35</v>
      </c>
      <c r="E132" s="22" t="s">
        <v>78</v>
      </c>
      <c r="F132" s="23" t="s">
        <v>79</v>
      </c>
      <c r="G132" s="24">
        <v>0</v>
      </c>
      <c r="H132" s="24">
        <v>20999</v>
      </c>
      <c r="I132" s="24">
        <v>20999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5">
        <v>20999</v>
      </c>
      <c r="R132" s="21"/>
      <c r="S132" s="21"/>
      <c r="T132" s="21"/>
      <c r="U132" s="21"/>
      <c r="V132" s="21"/>
      <c r="W132" s="21"/>
      <c r="X132" s="21"/>
      <c r="Y132" s="21"/>
    </row>
    <row r="133" spans="1:25">
      <c r="A133" s="4"/>
      <c r="B133" s="26"/>
      <c r="C133" s="26"/>
      <c r="D133" s="26"/>
      <c r="E133" s="26"/>
      <c r="F133" s="2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10"/>
      <c r="R133" s="4"/>
      <c r="S133" s="4"/>
      <c r="T133" s="4"/>
      <c r="U133" s="4"/>
      <c r="V133" s="4"/>
      <c r="W133" s="4"/>
      <c r="X133" s="4"/>
      <c r="Y133" s="4"/>
    </row>
    <row r="134" spans="1:25">
      <c r="A134" s="28"/>
      <c r="B134" s="29" t="s">
        <v>26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8"/>
      <c r="S134" s="28"/>
      <c r="T134" s="28"/>
      <c r="U134" s="28"/>
      <c r="V134" s="28"/>
      <c r="W134" s="28"/>
      <c r="X134" s="28"/>
      <c r="Y134" s="28"/>
    </row>
    <row r="135" spans="1:25">
      <c r="A135" s="4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4"/>
      <c r="S135" s="4"/>
      <c r="T135" s="4"/>
      <c r="U135" s="4"/>
      <c r="V135" s="4"/>
      <c r="W135" s="4"/>
      <c r="X135" s="4"/>
      <c r="Y135" s="4"/>
    </row>
    <row r="136" spans="1:25">
      <c r="A136" s="4"/>
      <c r="B136" s="30"/>
      <c r="C136" s="31"/>
      <c r="D136" s="31"/>
      <c r="E136" s="31"/>
      <c r="F136" s="32"/>
      <c r="G136" s="32"/>
      <c r="H136" s="32"/>
      <c r="I136" s="32"/>
      <c r="J136" s="31"/>
      <c r="K136" s="31"/>
      <c r="L136" s="31"/>
      <c r="M136" s="31"/>
      <c r="N136" s="31"/>
      <c r="O136" s="31"/>
      <c r="P136" s="31"/>
      <c r="Q136" s="31"/>
      <c r="R136" s="4"/>
      <c r="S136" s="4"/>
      <c r="T136" s="4"/>
      <c r="U136" s="4"/>
      <c r="V136" s="4"/>
      <c r="W136" s="4"/>
      <c r="X136" s="4"/>
      <c r="Y136" s="4"/>
    </row>
    <row r="137" spans="1:25" ht="15.75">
      <c r="A137" s="4"/>
      <c r="B137" s="59" t="s">
        <v>27</v>
      </c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4"/>
      <c r="S137" s="4"/>
      <c r="T137" s="4"/>
      <c r="U137" s="4"/>
      <c r="V137" s="4"/>
      <c r="W137" s="4"/>
      <c r="X137" s="4"/>
      <c r="Y137" s="4"/>
    </row>
    <row r="138" spans="1:25" ht="15.75">
      <c r="A138" s="4"/>
      <c r="B138" s="60" t="s">
        <v>28</v>
      </c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4"/>
      <c r="S138" s="4"/>
      <c r="T138" s="4"/>
      <c r="U138" s="4"/>
      <c r="V138" s="4"/>
      <c r="W138" s="4"/>
      <c r="X138" s="4"/>
      <c r="Y138" s="4"/>
    </row>
    <row r="139" spans="1:25" ht="15.75">
      <c r="B139" s="59" t="s">
        <v>29</v>
      </c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</row>
    <row r="140" spans="1:25" ht="15.75">
      <c r="B140" s="61" t="s">
        <v>30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1:25">
      <c r="B141" s="3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5"/>
      <c r="P141" s="1"/>
      <c r="Q141" s="36"/>
    </row>
    <row r="142" spans="1:25">
      <c r="B142" s="37"/>
      <c r="C142" s="37"/>
      <c r="D142" s="37"/>
      <c r="E142" s="37"/>
      <c r="F142" s="38"/>
      <c r="G142" s="32"/>
      <c r="H142" s="32"/>
      <c r="I142" s="32"/>
      <c r="J142" s="37"/>
      <c r="K142" s="37"/>
      <c r="L142" s="37"/>
      <c r="M142" s="37"/>
      <c r="N142" s="37"/>
      <c r="O142" s="31"/>
      <c r="P142" s="31"/>
      <c r="Q142" s="31"/>
    </row>
    <row r="143" spans="1:25" ht="15.75" customHeight="1">
      <c r="B143" s="62" t="s">
        <v>108</v>
      </c>
      <c r="C143" s="62"/>
      <c r="D143" s="62"/>
      <c r="E143" s="62"/>
      <c r="F143" s="62"/>
      <c r="G143" s="63"/>
      <c r="H143" s="63"/>
      <c r="I143" s="39"/>
      <c r="J143" s="40"/>
      <c r="K143" s="64" t="s">
        <v>109</v>
      </c>
      <c r="L143" s="64"/>
      <c r="M143" s="64"/>
      <c r="N143" s="41"/>
      <c r="O143" s="41"/>
      <c r="P143" s="41"/>
      <c r="Q143" s="41"/>
    </row>
    <row r="144" spans="1:25">
      <c r="B144" s="42"/>
      <c r="C144" s="42"/>
      <c r="D144" s="42"/>
      <c r="E144" s="42"/>
      <c r="F144" s="43"/>
      <c r="G144" s="57" t="s">
        <v>31</v>
      </c>
      <c r="H144" s="57"/>
      <c r="I144" s="44"/>
      <c r="J144" s="44"/>
      <c r="K144" s="58" t="s">
        <v>32</v>
      </c>
      <c r="L144" s="58"/>
      <c r="M144" s="58"/>
      <c r="N144" s="31"/>
      <c r="O144" s="31"/>
      <c r="P144" s="31"/>
      <c r="Q144" s="31"/>
    </row>
    <row r="145" spans="2:17" ht="18.75">
      <c r="B145" s="45"/>
      <c r="C145" s="46"/>
      <c r="D145" s="46"/>
      <c r="E145" s="46"/>
      <c r="F145" s="46"/>
      <c r="G145" s="44"/>
      <c r="H145" s="44"/>
      <c r="I145" s="44"/>
      <c r="J145" s="44"/>
      <c r="K145" s="44"/>
      <c r="L145" s="44"/>
      <c r="M145" s="44"/>
      <c r="N145" s="31"/>
      <c r="O145" s="31"/>
      <c r="P145" s="31"/>
      <c r="Q145" s="31"/>
    </row>
    <row r="146" spans="2:17" ht="15.75" customHeight="1">
      <c r="B146" s="65" t="s">
        <v>106</v>
      </c>
      <c r="C146" s="65"/>
      <c r="D146" s="65"/>
      <c r="E146" s="65"/>
      <c r="F146" s="65"/>
      <c r="G146" s="66"/>
      <c r="H146" s="66"/>
      <c r="I146" s="47"/>
      <c r="J146" s="47"/>
      <c r="K146" s="67" t="s">
        <v>107</v>
      </c>
      <c r="L146" s="67"/>
      <c r="M146" s="67"/>
      <c r="N146" s="31"/>
      <c r="O146" s="31"/>
      <c r="P146" s="31"/>
      <c r="Q146" s="31"/>
    </row>
    <row r="147" spans="2:17">
      <c r="B147" s="3"/>
      <c r="G147" s="57" t="s">
        <v>31</v>
      </c>
      <c r="H147" s="57"/>
      <c r="I147" s="44"/>
      <c r="J147" s="44"/>
      <c r="K147" s="58" t="s">
        <v>32</v>
      </c>
      <c r="L147" s="58"/>
      <c r="M147" s="58"/>
      <c r="N147" s="48"/>
      <c r="O147" s="48"/>
      <c r="P147" s="48"/>
      <c r="Q147" s="49"/>
    </row>
  </sheetData>
  <sheetProtection selectLockedCells="1" selectUnlockedCells="1"/>
  <mergeCells count="33">
    <mergeCell ref="K146:M146"/>
    <mergeCell ref="O6:O7"/>
    <mergeCell ref="P6:P7"/>
    <mergeCell ref="Q6:Q7"/>
    <mergeCell ref="G147:H147"/>
    <mergeCell ref="K147:M147"/>
    <mergeCell ref="B137:Q137"/>
    <mergeCell ref="B138:Q138"/>
    <mergeCell ref="B139:Q139"/>
    <mergeCell ref="B140:Q140"/>
    <mergeCell ref="B143:F143"/>
    <mergeCell ref="G143:H143"/>
    <mergeCell ref="K143:M143"/>
    <mergeCell ref="G144:H144"/>
    <mergeCell ref="K144:M144"/>
    <mergeCell ref="B146:F146"/>
    <mergeCell ref="G146:H146"/>
    <mergeCell ref="B3:E4"/>
    <mergeCell ref="F3:F7"/>
    <mergeCell ref="G3:Q3"/>
    <mergeCell ref="G4:G7"/>
    <mergeCell ref="H4:H7"/>
    <mergeCell ref="I4:Q4"/>
    <mergeCell ref="B5:B7"/>
    <mergeCell ref="C5:C7"/>
    <mergeCell ref="D5:D7"/>
    <mergeCell ref="E5:E7"/>
    <mergeCell ref="I5:I7"/>
    <mergeCell ref="J5:Q5"/>
    <mergeCell ref="J6:J7"/>
    <mergeCell ref="K6:L6"/>
    <mergeCell ref="M6:M7"/>
    <mergeCell ref="N6:N7"/>
  </mergeCells>
  <printOptions horizontalCentered="1"/>
  <pageMargins left="0.43307086614173229" right="0.39370078740157483" top="1.1811023622047245" bottom="0.23622047244094491" header="0.51181102362204722" footer="0.51181102362204722"/>
  <pageSetup paperSize="9" scale="6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Z2K_221S_396</vt:lpstr>
      <vt:lpstr>Data</vt:lpstr>
      <vt:lpstr>Date</vt:lpstr>
      <vt:lpstr>Date1</vt:lpstr>
      <vt:lpstr>Z2K_221S_396!Excel_BuiltIn_Print_Area</vt:lpstr>
      <vt:lpstr>SignB</vt:lpstr>
      <vt:lpstr>SignD</vt:lpstr>
      <vt:lpstr>Z2K_221S_396!Заголовки_для_печати</vt:lpstr>
      <vt:lpstr>Z2K_221S_396!Область_печати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0808-RukinaV</dc:creator>
  <cp:lastModifiedBy>VERA</cp:lastModifiedBy>
  <cp:lastPrinted>2019-07-25T13:31:47Z</cp:lastPrinted>
  <dcterms:created xsi:type="dcterms:W3CDTF">2019-07-24T12:38:34Z</dcterms:created>
  <dcterms:modified xsi:type="dcterms:W3CDTF">2019-07-31T12:48:20Z</dcterms:modified>
</cp:coreProperties>
</file>