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16380" windowHeight="8190" tabRatio="500"/>
  </bookViews>
  <sheets>
    <sheet name="Z2K_12S_396" sheetId="1" r:id="rId1"/>
  </sheets>
  <definedNames>
    <definedName name="Data">Z2K_12S_396!$A$11:$AE$36</definedName>
    <definedName name="Date">Z2K_12S_396!$C$1</definedName>
    <definedName name="Date1">Z2K_12S_396!$C$2</definedName>
    <definedName name="EXCEL_VER">12</definedName>
    <definedName name="PRINT_DATE">"24.07.2019 15:35:33"</definedName>
    <definedName name="PRINTER">"Eксель_Імпорт (XlRpt)  ДержКазначейство ЦА, Копичко Олександр"</definedName>
    <definedName name="REP_CREATOR">"0808-RukinaV"</definedName>
    <definedName name="SignB">Z2K_12S_396!$H$43</definedName>
    <definedName name="SignD">Z2K_12S_396!$H$40</definedName>
    <definedName name="_xlnm.Print_Titles" localSheetId="0">Z2K_12S_396!$10:$10</definedName>
    <definedName name="_xlnm.Print_Area" localSheetId="0">Z2K_12S_396!$B$1:$N$45</definedName>
  </definedNames>
  <calcPr calcId="125725"/>
</workbook>
</file>

<file path=xl/calcChain.xml><?xml version="1.0" encoding="utf-8"?>
<calcChain xmlns="http://schemas.openxmlformats.org/spreadsheetml/2006/main">
  <c r="A12" i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</calcChain>
</file>

<file path=xl/sharedStrings.xml><?xml version="1.0" encoding="utf-8"?>
<sst xmlns="http://schemas.openxmlformats.org/spreadsheetml/2006/main" count="80" uniqueCount="77">
  <si>
    <t xml:space="preserve">І.  Доходи </t>
  </si>
  <si>
    <t>1.2 Доходи спеціального фонду місцевих бюджетів</t>
  </si>
  <si>
    <t xml:space="preserve">Найменування </t>
  </si>
  <si>
    <t>Код бюджетної класифікації</t>
  </si>
  <si>
    <t>Спеціальний фонд</t>
  </si>
  <si>
    <t>затверджено розписом на звітний рік з урахуванням змін</t>
  </si>
  <si>
    <t>кошторисні призначення на звітний рік з урахуванням змін</t>
  </si>
  <si>
    <t>виконано за звітний період (рік)</t>
  </si>
  <si>
    <t>усього</t>
  </si>
  <si>
    <t xml:space="preserve">у тому числі за видами бюджетів: </t>
  </si>
  <si>
    <t>АРК, обласних, міських (міст Києва та Севастополя) бюджетів</t>
  </si>
  <si>
    <t>міських (міст республіканського (АРК), обласного значення)</t>
  </si>
  <si>
    <t>районних</t>
  </si>
  <si>
    <t>міських (міст районного значення)</t>
  </si>
  <si>
    <t>селищних</t>
  </si>
  <si>
    <t>сільських</t>
  </si>
  <si>
    <t>об'єднаних територіальних громад</t>
  </si>
  <si>
    <t>у т.ч. внутріміських районів</t>
  </si>
  <si>
    <r>
      <rPr>
        <vertAlign val="superscript"/>
        <sz val="10"/>
        <rFont val="Times New Roman"/>
        <family val="1"/>
        <charset val="204"/>
      </rPr>
      <t>1</t>
    </r>
    <r>
      <rPr>
        <sz val="10"/>
        <rFont val="Times New Roman"/>
        <family val="1"/>
        <charset val="204"/>
      </rPr>
      <t xml:space="preserve"> заповнюється за кодами класифікації доходів бюджету, затвердженої наказом Міністерства фінансів України від 14.01.2011 № 11</t>
    </r>
  </si>
  <si>
    <t>(підпис)</t>
  </si>
  <si>
    <t>(ініціали, прізвище)</t>
  </si>
  <si>
    <t>Податкові надходження:</t>
  </si>
  <si>
    <t>10000000</t>
  </si>
  <si>
    <t>Інші податки та збори </t>
  </si>
  <si>
    <t>19000000</t>
  </si>
  <si>
    <t>Екологічний податок </t>
  </si>
  <si>
    <t>19010000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</si>
  <si>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</si>
  <si>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19010100</t>
  </si>
  <si>
    <t>Надходження від скидів забруднюючих речовин безпосередньо у водні об'єкти </t>
  </si>
  <si>
    <t>19010200</t>
  </si>
  <si>
    <t>Надходження від розміщення відходів у спеціально відведених для цього місцях чи на об'єктах, крім розміщення окремих видів відходів як вторинної сировини </t>
  </si>
  <si>
    <t>19010300</t>
  </si>
  <si>
    <t>Неподаткові надходження</t>
  </si>
  <si>
    <t>20000000</t>
  </si>
  <si>
    <t>Інші неподаткові надходження  </t>
  </si>
  <si>
    <t>24000000</t>
  </si>
  <si>
    <t>Інші надходження  </t>
  </si>
  <si>
    <t>24060000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</si>
  <si>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</si>
  <si>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>24062100</t>
  </si>
  <si>
    <t>Надходження коштів пайової участі у розвитку інфраструктури населеного пункту</t>
  </si>
  <si>
    <t>24170000</t>
  </si>
  <si>
    <t>Власні надходження бюджетних установ  </t>
  </si>
  <si>
    <t>25000000</t>
  </si>
  <si>
    <t>Надходження від плати за послуги, що надаються бюджетними установами згідно із законодавством </t>
  </si>
  <si>
    <t>25010000</t>
  </si>
  <si>
    <t>Плата за послуги, що надаються бюджетними установами згідно з їх основною діяльністю</t>
  </si>
  <si>
    <t>25010100</t>
  </si>
  <si>
    <t>Плата за оренду майна бюджетних установ</t>
  </si>
  <si>
    <t>25010300</t>
  </si>
  <si>
    <t>Інші джерела власних надходжень бюджетних установ  </t>
  </si>
  <si>
    <t>25020000</t>
  </si>
  <si>
    <t>Благодійні внески, гранти та дарунки</t>
  </si>
  <si>
    <t>25020100</t>
  </si>
  <si>
    <t>Доходи від операцій з капіталом  </t>
  </si>
  <si>
    <t>30000000</t>
  </si>
  <si>
    <t>Кошти від продажу землі і нематеріальних активів </t>
  </si>
  <si>
    <t>33000000</t>
  </si>
  <si>
    <t>Кошти від продажу землі</t>
  </si>
  <si>
    <t>33010000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</si>
  <si>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</si>
  <si>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33010100</t>
  </si>
  <si>
    <t>Усього доходів без урахування міжбюджетних трансфертів</t>
  </si>
  <si>
    <t>90010100</t>
  </si>
  <si>
    <t>Усього доходів з урахуванням міжбюджетних трансфертів з державного бюджету</t>
  </si>
  <si>
    <t>90010200</t>
  </si>
  <si>
    <t>Субвенції з місцевих бюджетів іншим місцевим бюджетам</t>
  </si>
  <si>
    <t>41050000</t>
  </si>
  <si>
    <t>Інші субвенції з місцевого бюджету</t>
  </si>
  <si>
    <t>41053900</t>
  </si>
  <si>
    <t>Усього</t>
  </si>
  <si>
    <t>90010300</t>
  </si>
  <si>
    <t>Начальник відділу звітності та бухгалтерського обліку-головний бухгалтер</t>
  </si>
  <si>
    <t>І.ПОЛЯКОВА</t>
  </si>
  <si>
    <t xml:space="preserve"> Начальник управління</t>
  </si>
  <si>
    <t>Н.ЯНОВСЬКА</t>
  </si>
</sst>
</file>

<file path=xl/styles.xml><?xml version="1.0" encoding="utf-8"?>
<styleSheet xmlns="http://schemas.openxmlformats.org/spreadsheetml/2006/main">
  <fonts count="20">
    <font>
      <sz val="10"/>
      <name val="Arial Cyr"/>
      <charset val="204"/>
    </font>
    <font>
      <sz val="10"/>
      <name val="Arial Cyr"/>
      <family val="2"/>
      <charset val="204"/>
    </font>
    <font>
      <sz val="12"/>
      <name val="Times New Roman Cyr"/>
      <family val="1"/>
      <charset val="204"/>
    </font>
    <font>
      <b/>
      <sz val="12"/>
      <name val="Arial Cyr"/>
      <charset val="204"/>
    </font>
    <font>
      <b/>
      <sz val="14"/>
      <name val="Times New Roman Baltic"/>
      <family val="1"/>
      <charset val="186"/>
    </font>
    <font>
      <sz val="10"/>
      <name val="Times New Roman Baltic"/>
      <family val="1"/>
      <charset val="186"/>
    </font>
    <font>
      <b/>
      <sz val="12"/>
      <name val="Times New Roman Baltic"/>
      <family val="1"/>
      <charset val="186"/>
    </font>
    <font>
      <b/>
      <sz val="11"/>
      <name val="Times New Roman Baltic"/>
      <family val="1"/>
      <charset val="186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 Baltic"/>
      <family val="1"/>
      <charset val="186"/>
    </font>
    <font>
      <sz val="12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b/>
      <sz val="10"/>
      <name val="Times New Roman Cyr"/>
      <family val="1"/>
      <charset val="204"/>
    </font>
    <font>
      <sz val="10"/>
      <name val="Times New Roman Cyr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1"/>
    </font>
    <font>
      <sz val="10"/>
      <name val="Arial"/>
      <family val="2"/>
      <charset val="204"/>
    </font>
    <font>
      <b/>
      <u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51">
    <xf numFmtId="0" fontId="0" fillId="0" borderId="0" xfId="0"/>
    <xf numFmtId="0" fontId="0" fillId="0" borderId="0" xfId="0" applyFont="1" applyFill="1"/>
    <xf numFmtId="49" fontId="0" fillId="0" borderId="0" xfId="0" applyNumberFormat="1" applyFont="1" applyFill="1"/>
    <xf numFmtId="4" fontId="0" fillId="0" borderId="0" xfId="0" applyNumberFormat="1" applyFont="1" applyFill="1"/>
    <xf numFmtId="0" fontId="4" fillId="0" borderId="0" xfId="0" applyFont="1" applyFill="1" applyAlignment="1">
      <alignment vertical="center"/>
    </xf>
    <xf numFmtId="49" fontId="5" fillId="0" borderId="0" xfId="0" applyNumberFormat="1" applyFont="1" applyFill="1" applyAlignment="1">
      <alignment horizontal="center"/>
    </xf>
    <xf numFmtId="4" fontId="5" fillId="0" borderId="0" xfId="0" applyNumberFormat="1" applyFont="1" applyFill="1" applyAlignment="1">
      <alignment horizontal="center"/>
    </xf>
    <xf numFmtId="0" fontId="6" fillId="0" borderId="0" xfId="0" applyFont="1" applyFill="1"/>
    <xf numFmtId="49" fontId="7" fillId="0" borderId="0" xfId="0" applyNumberFormat="1" applyFont="1" applyFill="1" applyAlignment="1" applyProtection="1">
      <alignment horizontal="center"/>
      <protection locked="0"/>
    </xf>
    <xf numFmtId="4" fontId="7" fillId="0" borderId="0" xfId="0" applyNumberFormat="1" applyFont="1" applyFill="1" applyAlignment="1" applyProtection="1">
      <alignment horizontal="center"/>
      <protection locked="0"/>
    </xf>
    <xf numFmtId="4" fontId="5" fillId="0" borderId="0" xfId="0" applyNumberFormat="1" applyFont="1" applyFill="1" applyAlignment="1" applyProtection="1">
      <alignment horizontal="center"/>
      <protection locked="0"/>
    </xf>
    <xf numFmtId="4" fontId="9" fillId="0" borderId="1" xfId="2" applyNumberFormat="1" applyFont="1" applyFill="1" applyBorder="1" applyAlignment="1" applyProtection="1">
      <alignment horizontal="center" vertical="center" wrapText="1"/>
    </xf>
    <xf numFmtId="0" fontId="11" fillId="0" borderId="1" xfId="0" applyNumberFormat="1" applyFont="1" applyFill="1" applyBorder="1" applyAlignment="1" applyProtection="1">
      <alignment horizontal="center" vertical="center"/>
    </xf>
    <xf numFmtId="1" fontId="11" fillId="0" borderId="1" xfId="0" applyNumberFormat="1" applyFont="1" applyFill="1" applyBorder="1" applyAlignment="1" applyProtection="1">
      <alignment horizontal="center" vertical="center"/>
    </xf>
    <xf numFmtId="0" fontId="0" fillId="0" borderId="0" xfId="0" applyFont="1" applyFill="1" applyAlignment="1"/>
    <xf numFmtId="0" fontId="9" fillId="0" borderId="1" xfId="0" applyFont="1" applyFill="1" applyBorder="1" applyAlignment="1">
      <alignment horizontal="justify" vertical="top" wrapText="1"/>
    </xf>
    <xf numFmtId="49" fontId="9" fillId="0" borderId="1" xfId="0" applyNumberFormat="1" applyFont="1" applyFill="1" applyBorder="1" applyAlignment="1" applyProtection="1">
      <alignment horizontal="center" vertical="top" wrapText="1"/>
    </xf>
    <xf numFmtId="4" fontId="9" fillId="0" borderId="1" xfId="0" applyNumberFormat="1" applyFont="1" applyFill="1" applyBorder="1" applyAlignment="1">
      <alignment horizontal="right" vertical="top" wrapText="1"/>
    </xf>
    <xf numFmtId="0" fontId="12" fillId="0" borderId="0" xfId="2" applyFont="1" applyFill="1" applyBorder="1" applyAlignment="1" applyProtection="1">
      <alignment vertical="center" wrapText="1"/>
    </xf>
    <xf numFmtId="49" fontId="12" fillId="0" borderId="0" xfId="2" applyNumberFormat="1" applyFont="1" applyFill="1" applyBorder="1" applyAlignment="1" applyProtection="1">
      <alignment horizontal="center" vertical="center"/>
    </xf>
    <xf numFmtId="4" fontId="1" fillId="0" borderId="0" xfId="0" applyNumberFormat="1" applyFont="1" applyFill="1" applyBorder="1" applyAlignment="1" applyProtection="1">
      <alignment horizontal="center" vertical="center"/>
      <protection hidden="1"/>
    </xf>
    <xf numFmtId="4" fontId="0" fillId="0" borderId="0" xfId="0" applyNumberFormat="1" applyFont="1" applyFill="1" applyBorder="1"/>
    <xf numFmtId="0" fontId="13" fillId="0" borderId="0" xfId="0" applyFont="1"/>
    <xf numFmtId="49" fontId="14" fillId="0" borderId="0" xfId="0" applyNumberFormat="1" applyFont="1" applyFill="1" applyBorder="1" applyAlignment="1" applyProtection="1">
      <alignment horizontal="center"/>
      <protection hidden="1"/>
    </xf>
    <xf numFmtId="4" fontId="14" fillId="0" borderId="0" xfId="0" applyNumberFormat="1" applyFont="1" applyFill="1" applyBorder="1" applyAlignment="1" applyProtection="1">
      <alignment horizontal="center"/>
      <protection hidden="1"/>
    </xf>
    <xf numFmtId="4" fontId="15" fillId="0" borderId="0" xfId="0" applyNumberFormat="1" applyFont="1" applyFill="1" applyBorder="1" applyAlignment="1" applyProtection="1">
      <alignment horizontal="center"/>
      <protection hidden="1"/>
    </xf>
    <xf numFmtId="0" fontId="17" fillId="0" borderId="0" xfId="0" applyFont="1" applyFill="1" applyBorder="1" applyAlignment="1" applyProtection="1">
      <alignment horizontal="center" wrapText="1"/>
    </xf>
    <xf numFmtId="0" fontId="17" fillId="0" borderId="0" xfId="0" applyFont="1" applyFill="1" applyBorder="1" applyAlignment="1">
      <alignment horizontal="center" wrapText="1"/>
    </xf>
    <xf numFmtId="0" fontId="18" fillId="0" borderId="0" xfId="0" applyFont="1" applyFill="1" applyAlignment="1">
      <alignment horizontal="justify" wrapText="1"/>
    </xf>
    <xf numFmtId="49" fontId="9" fillId="0" borderId="0" xfId="0" applyNumberFormat="1" applyFont="1" applyFill="1" applyBorder="1" applyAlignment="1" applyProtection="1">
      <alignment horizontal="justify" vertical="center" wrapText="1"/>
      <protection hidden="1"/>
    </xf>
    <xf numFmtId="0" fontId="9" fillId="0" borderId="0" xfId="0" applyFont="1" applyFill="1" applyBorder="1" applyAlignment="1" applyProtection="1">
      <alignment horizontal="center"/>
    </xf>
    <xf numFmtId="0" fontId="10" fillId="0" borderId="0" xfId="0" applyFont="1" applyAlignment="1">
      <alignment horizontal="left" wrapText="1"/>
    </xf>
    <xf numFmtId="0" fontId="16" fillId="0" borderId="0" xfId="0" applyFont="1" applyAlignment="1">
      <alignment horizontal="left" wrapText="1"/>
    </xf>
    <xf numFmtId="0" fontId="8" fillId="0" borderId="0" xfId="0" applyFont="1" applyFill="1" applyBorder="1" applyAlignment="1" applyProtection="1">
      <alignment horizontal="center"/>
    </xf>
    <xf numFmtId="49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9" fillId="0" borderId="0" xfId="0" applyFont="1" applyFill="1" applyBorder="1" applyAlignment="1" applyProtection="1">
      <alignment horizontal="center" vertical="center"/>
    </xf>
    <xf numFmtId="0" fontId="9" fillId="0" borderId="3" xfId="0" applyFont="1" applyFill="1" applyBorder="1" applyAlignment="1" applyProtection="1">
      <alignment horizontal="center" vertical="center"/>
    </xf>
    <xf numFmtId="0" fontId="17" fillId="0" borderId="2" xfId="0" applyFont="1" applyFill="1" applyBorder="1" applyAlignment="1" applyProtection="1">
      <alignment horizontal="center" wrapText="1"/>
    </xf>
    <xf numFmtId="0" fontId="17" fillId="0" borderId="2" xfId="0" applyFont="1" applyFill="1" applyBorder="1" applyAlignment="1">
      <alignment horizontal="center" wrapText="1"/>
    </xf>
    <xf numFmtId="0" fontId="8" fillId="0" borderId="0" xfId="0" applyFont="1" applyBorder="1" applyAlignment="1">
      <alignment horizontal="left" vertical="center" wrapText="1"/>
    </xf>
    <xf numFmtId="0" fontId="19" fillId="0" borderId="2" xfId="0" applyFont="1" applyFill="1" applyBorder="1" applyAlignment="1" applyProtection="1">
      <alignment horizontal="center"/>
    </xf>
    <xf numFmtId="0" fontId="8" fillId="0" borderId="2" xfId="0" applyFont="1" applyFill="1" applyBorder="1" applyAlignment="1" applyProtection="1">
      <alignment horizontal="center"/>
    </xf>
    <xf numFmtId="0" fontId="3" fillId="0" borderId="0" xfId="0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1" xfId="0" applyNumberFormat="1" applyFont="1" applyFill="1" applyBorder="1" applyAlignment="1" applyProtection="1">
      <alignment horizontal="center" vertical="center" wrapText="1"/>
      <protection locked="0"/>
    </xf>
    <xf numFmtId="4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4" fontId="9" fillId="0" borderId="1" xfId="0" applyNumberFormat="1" applyFont="1" applyFill="1" applyBorder="1" applyAlignment="1" applyProtection="1">
      <alignment horizontal="center" vertical="center" wrapText="1"/>
      <protection hidden="1"/>
    </xf>
    <xf numFmtId="4" fontId="9" fillId="0" borderId="1" xfId="0" applyNumberFormat="1" applyFont="1" applyFill="1" applyBorder="1" applyAlignment="1" applyProtection="1">
      <alignment horizontal="center" vertical="center" wrapText="1"/>
    </xf>
    <xf numFmtId="4" fontId="9" fillId="0" borderId="1" xfId="2" applyNumberFormat="1" applyFont="1" applyFill="1" applyBorder="1" applyAlignment="1" applyProtection="1">
      <alignment horizontal="center" vertical="center" wrapText="1"/>
    </xf>
    <xf numFmtId="0" fontId="17" fillId="0" borderId="0" xfId="0" applyFont="1" applyBorder="1" applyAlignment="1">
      <alignment horizontal="left" vertical="center" wrapText="1"/>
    </xf>
  </cellXfs>
  <cellStyles count="3">
    <cellStyle name="Обычный" xfId="0" builtinId="0"/>
    <cellStyle name="Обычный 2_DOD_3-4" xfId="1"/>
    <cellStyle name="Обычный_ZV1PIV98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4"/>
  <sheetViews>
    <sheetView tabSelected="1" view="pageBreakPreview" topLeftCell="B21" zoomScale="60" zoomScaleNormal="70" workbookViewId="0">
      <selection activeCell="B40" sqref="B40:M40"/>
    </sheetView>
  </sheetViews>
  <sheetFormatPr defaultRowHeight="12.75"/>
  <cols>
    <col min="1" max="1" width="0" style="1" hidden="1" customWidth="1"/>
    <col min="2" max="2" width="41" style="1" customWidth="1"/>
    <col min="3" max="3" width="12.42578125" style="2" customWidth="1"/>
    <col min="4" max="4" width="13.140625" style="3" customWidth="1"/>
    <col min="5" max="5" width="12.7109375" style="3" customWidth="1"/>
    <col min="6" max="6" width="14.42578125" style="3" customWidth="1"/>
    <col min="7" max="7" width="12.7109375" style="3" customWidth="1"/>
    <col min="8" max="8" width="13" style="3" customWidth="1"/>
    <col min="9" max="9" width="10.85546875" style="3" customWidth="1"/>
    <col min="10" max="10" width="12.85546875" style="3" customWidth="1"/>
    <col min="11" max="11" width="10.85546875" style="3" customWidth="1"/>
    <col min="12" max="13" width="10.42578125" style="3" customWidth="1"/>
    <col min="14" max="14" width="12.42578125" style="3" customWidth="1"/>
    <col min="15" max="16384" width="9.140625" style="1"/>
  </cols>
  <sheetData>
    <row r="1" spans="1:15" ht="15.75">
      <c r="C1" s="43"/>
      <c r="D1" s="43"/>
      <c r="E1" s="43"/>
      <c r="F1" s="43"/>
      <c r="G1" s="43"/>
      <c r="H1" s="43"/>
      <c r="I1" s="43"/>
    </row>
    <row r="2" spans="1:15" ht="15.75">
      <c r="C2" s="43"/>
      <c r="D2" s="43"/>
      <c r="E2" s="43"/>
      <c r="F2" s="43"/>
      <c r="G2" s="43"/>
      <c r="H2" s="43"/>
      <c r="I2" s="43"/>
    </row>
    <row r="3" spans="1:15" ht="15" customHeight="1">
      <c r="B3" s="4" t="s">
        <v>0</v>
      </c>
      <c r="C3" s="5"/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4" spans="1:15" ht="15.75">
      <c r="B4" s="7" t="s">
        <v>1</v>
      </c>
      <c r="C4" s="8"/>
      <c r="D4" s="9"/>
      <c r="E4" s="9"/>
      <c r="F4" s="9"/>
      <c r="G4" s="9"/>
      <c r="H4" s="9"/>
      <c r="I4" s="9"/>
      <c r="J4" s="10"/>
      <c r="K4" s="10"/>
      <c r="L4" s="6"/>
      <c r="M4" s="10"/>
      <c r="N4" s="10"/>
    </row>
    <row r="5" spans="1:15" ht="12.75" customHeight="1">
      <c r="B5" s="44" t="s">
        <v>2</v>
      </c>
      <c r="C5" s="45" t="s">
        <v>3</v>
      </c>
      <c r="D5" s="46" t="s">
        <v>4</v>
      </c>
      <c r="E5" s="46"/>
      <c r="F5" s="46"/>
      <c r="G5" s="46"/>
      <c r="H5" s="46"/>
      <c r="I5" s="46"/>
      <c r="J5" s="46"/>
      <c r="K5" s="46"/>
      <c r="L5" s="46"/>
      <c r="M5" s="46"/>
      <c r="N5" s="46"/>
    </row>
    <row r="6" spans="1:15" ht="12.75" customHeight="1">
      <c r="B6" s="44"/>
      <c r="C6" s="45"/>
      <c r="D6" s="47" t="s">
        <v>5</v>
      </c>
      <c r="E6" s="47" t="s">
        <v>6</v>
      </c>
      <c r="F6" s="48" t="s">
        <v>7</v>
      </c>
      <c r="G6" s="48"/>
      <c r="H6" s="48"/>
      <c r="I6" s="48"/>
      <c r="J6" s="48"/>
      <c r="K6" s="48"/>
      <c r="L6" s="48"/>
      <c r="M6" s="48"/>
      <c r="N6" s="48"/>
    </row>
    <row r="7" spans="1:15" ht="12.75" customHeight="1">
      <c r="B7" s="44"/>
      <c r="C7" s="45"/>
      <c r="D7" s="47"/>
      <c r="E7" s="47"/>
      <c r="F7" s="49" t="s">
        <v>8</v>
      </c>
      <c r="G7" s="48" t="s">
        <v>9</v>
      </c>
      <c r="H7" s="48"/>
      <c r="I7" s="48"/>
      <c r="J7" s="48"/>
      <c r="K7" s="48"/>
      <c r="L7" s="48"/>
      <c r="M7" s="48"/>
      <c r="N7" s="48"/>
    </row>
    <row r="8" spans="1:15" ht="44.25" customHeight="1">
      <c r="B8" s="44"/>
      <c r="C8" s="45"/>
      <c r="D8" s="47"/>
      <c r="E8" s="47"/>
      <c r="F8" s="49"/>
      <c r="G8" s="48" t="s">
        <v>10</v>
      </c>
      <c r="H8" s="48" t="s">
        <v>11</v>
      </c>
      <c r="I8" s="48"/>
      <c r="J8" s="48" t="s">
        <v>12</v>
      </c>
      <c r="K8" s="48" t="s">
        <v>13</v>
      </c>
      <c r="L8" s="48" t="s">
        <v>14</v>
      </c>
      <c r="M8" s="48" t="s">
        <v>15</v>
      </c>
      <c r="N8" s="48" t="s">
        <v>16</v>
      </c>
    </row>
    <row r="9" spans="1:15" ht="60.75" customHeight="1">
      <c r="B9" s="44"/>
      <c r="C9" s="45"/>
      <c r="D9" s="47"/>
      <c r="E9" s="47"/>
      <c r="F9" s="49"/>
      <c r="G9" s="48"/>
      <c r="H9" s="11" t="s">
        <v>8</v>
      </c>
      <c r="I9" s="11" t="s">
        <v>17</v>
      </c>
      <c r="J9" s="48"/>
      <c r="K9" s="48"/>
      <c r="L9" s="48"/>
      <c r="M9" s="48"/>
      <c r="N9" s="48"/>
    </row>
    <row r="10" spans="1:15" ht="12.75" customHeight="1">
      <c r="B10" s="12">
        <v>1</v>
      </c>
      <c r="C10" s="13">
        <v>2</v>
      </c>
      <c r="D10" s="13">
        <v>3</v>
      </c>
      <c r="E10" s="13">
        <v>4</v>
      </c>
      <c r="F10" s="13">
        <v>5</v>
      </c>
      <c r="G10" s="13">
        <v>6</v>
      </c>
      <c r="H10" s="13">
        <v>7</v>
      </c>
      <c r="I10" s="13">
        <v>8</v>
      </c>
      <c r="J10" s="13">
        <v>9</v>
      </c>
      <c r="K10" s="13">
        <v>10</v>
      </c>
      <c r="L10" s="13">
        <v>11</v>
      </c>
      <c r="M10" s="13">
        <v>12</v>
      </c>
      <c r="N10" s="13">
        <v>13</v>
      </c>
    </row>
    <row r="11" spans="1:15" s="14" customFormat="1" ht="17.100000000000001" customHeight="1">
      <c r="A11" s="14">
        <v>1</v>
      </c>
      <c r="B11" s="15" t="s">
        <v>21</v>
      </c>
      <c r="C11" s="16" t="s">
        <v>22</v>
      </c>
      <c r="D11" s="17">
        <v>21938</v>
      </c>
      <c r="E11" s="17">
        <v>0</v>
      </c>
      <c r="F11" s="17">
        <v>13601.44</v>
      </c>
      <c r="G11" s="17">
        <v>0</v>
      </c>
      <c r="H11" s="17">
        <v>0</v>
      </c>
      <c r="I11" s="17">
        <v>0</v>
      </c>
      <c r="J11" s="17">
        <v>0</v>
      </c>
      <c r="K11" s="17">
        <v>0</v>
      </c>
      <c r="L11" s="17">
        <v>0</v>
      </c>
      <c r="M11" s="17">
        <v>0</v>
      </c>
      <c r="N11" s="17">
        <v>13601.44</v>
      </c>
    </row>
    <row r="12" spans="1:15" ht="12.75" customHeight="1">
      <c r="A12" s="14">
        <f t="shared" ref="A12:A36" si="0">A11+1</f>
        <v>2</v>
      </c>
      <c r="B12" s="15" t="s">
        <v>23</v>
      </c>
      <c r="C12" s="16" t="s">
        <v>24</v>
      </c>
      <c r="D12" s="17">
        <v>21938</v>
      </c>
      <c r="E12" s="17">
        <v>0</v>
      </c>
      <c r="F12" s="17">
        <v>13601.44</v>
      </c>
      <c r="G12" s="17">
        <v>0</v>
      </c>
      <c r="H12" s="17">
        <v>0</v>
      </c>
      <c r="I12" s="17">
        <v>0</v>
      </c>
      <c r="J12" s="17">
        <v>0</v>
      </c>
      <c r="K12" s="17">
        <v>0</v>
      </c>
      <c r="L12" s="17">
        <v>0</v>
      </c>
      <c r="M12" s="17">
        <v>0</v>
      </c>
      <c r="N12" s="17">
        <v>13601.44</v>
      </c>
      <c r="O12" s="14"/>
    </row>
    <row r="13" spans="1:15" ht="12.75" customHeight="1">
      <c r="A13" s="14">
        <f t="shared" si="0"/>
        <v>3</v>
      </c>
      <c r="B13" s="15" t="s">
        <v>25</v>
      </c>
      <c r="C13" s="16" t="s">
        <v>26</v>
      </c>
      <c r="D13" s="17">
        <v>21938</v>
      </c>
      <c r="E13" s="17">
        <v>0</v>
      </c>
      <c r="F13" s="17">
        <v>13601.44</v>
      </c>
      <c r="G13" s="17">
        <v>0</v>
      </c>
      <c r="H13" s="17">
        <v>0</v>
      </c>
      <c r="I13" s="17">
        <v>0</v>
      </c>
      <c r="J13" s="17">
        <v>0</v>
      </c>
      <c r="K13" s="17">
        <v>0</v>
      </c>
      <c r="L13" s="17">
        <v>0</v>
      </c>
      <c r="M13" s="17">
        <v>0</v>
      </c>
      <c r="N13" s="17">
        <v>13601.44</v>
      </c>
      <c r="O13" s="14"/>
    </row>
    <row r="14" spans="1:15" ht="12.75" customHeight="1">
      <c r="A14" s="14">
        <f t="shared" si="0"/>
        <v>4</v>
      </c>
      <c r="B14" s="15" t="s">
        <v>27</v>
      </c>
      <c r="C14" s="16" t="s">
        <v>28</v>
      </c>
      <c r="D14" s="17">
        <v>4878</v>
      </c>
      <c r="E14" s="17">
        <v>0</v>
      </c>
      <c r="F14" s="17">
        <v>3564.19</v>
      </c>
      <c r="G14" s="17">
        <v>0</v>
      </c>
      <c r="H14" s="17">
        <v>0</v>
      </c>
      <c r="I14" s="17">
        <v>0</v>
      </c>
      <c r="J14" s="17">
        <v>0</v>
      </c>
      <c r="K14" s="17">
        <v>0</v>
      </c>
      <c r="L14" s="17">
        <v>0</v>
      </c>
      <c r="M14" s="17">
        <v>0</v>
      </c>
      <c r="N14" s="17">
        <v>3564.19</v>
      </c>
      <c r="O14" s="14"/>
    </row>
    <row r="15" spans="1:15" ht="34.35" customHeight="1">
      <c r="A15" s="14">
        <f t="shared" si="0"/>
        <v>5</v>
      </c>
      <c r="B15" s="15" t="s">
        <v>29</v>
      </c>
      <c r="C15" s="16" t="s">
        <v>30</v>
      </c>
      <c r="D15" s="17">
        <v>1172</v>
      </c>
      <c r="E15" s="17">
        <v>0</v>
      </c>
      <c r="F15" s="17">
        <v>519.62</v>
      </c>
      <c r="G15" s="17">
        <v>0</v>
      </c>
      <c r="H15" s="17">
        <v>0</v>
      </c>
      <c r="I15" s="17">
        <v>0</v>
      </c>
      <c r="J15" s="17">
        <v>0</v>
      </c>
      <c r="K15" s="17">
        <v>0</v>
      </c>
      <c r="L15" s="17">
        <v>0</v>
      </c>
      <c r="M15" s="17">
        <v>0</v>
      </c>
      <c r="N15" s="17">
        <v>519.62</v>
      </c>
      <c r="O15" s="14"/>
    </row>
    <row r="16" spans="1:15" ht="12.75" customHeight="1">
      <c r="A16" s="14">
        <f t="shared" si="0"/>
        <v>6</v>
      </c>
      <c r="B16" s="15" t="s">
        <v>31</v>
      </c>
      <c r="C16" s="16" t="s">
        <v>32</v>
      </c>
      <c r="D16" s="17">
        <v>15888</v>
      </c>
      <c r="E16" s="17">
        <v>0</v>
      </c>
      <c r="F16" s="17">
        <v>9517.6299999999992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17">
        <v>0</v>
      </c>
      <c r="M16" s="17">
        <v>0</v>
      </c>
      <c r="N16" s="17">
        <v>9517.6299999999992</v>
      </c>
      <c r="O16" s="14"/>
    </row>
    <row r="17" spans="1:15" ht="12.75" customHeight="1">
      <c r="A17" s="14">
        <f t="shared" si="0"/>
        <v>7</v>
      </c>
      <c r="B17" s="15" t="s">
        <v>33</v>
      </c>
      <c r="C17" s="16" t="s">
        <v>34</v>
      </c>
      <c r="D17" s="17">
        <v>2138202</v>
      </c>
      <c r="E17" s="17">
        <v>2377484.5099999998</v>
      </c>
      <c r="F17" s="17">
        <v>1021235.03</v>
      </c>
      <c r="G17" s="17">
        <v>0</v>
      </c>
      <c r="H17" s="17">
        <v>0</v>
      </c>
      <c r="I17" s="17">
        <v>0</v>
      </c>
      <c r="J17" s="17">
        <v>0</v>
      </c>
      <c r="K17" s="17">
        <v>0</v>
      </c>
      <c r="L17" s="17">
        <v>0</v>
      </c>
      <c r="M17" s="17">
        <v>0</v>
      </c>
      <c r="N17" s="17">
        <v>1021235.03</v>
      </c>
      <c r="O17" s="14"/>
    </row>
    <row r="18" spans="1:15" ht="48.2" customHeight="1">
      <c r="A18" s="14">
        <f t="shared" si="0"/>
        <v>8</v>
      </c>
      <c r="B18" s="15" t="s">
        <v>35</v>
      </c>
      <c r="C18" s="16" t="s">
        <v>36</v>
      </c>
      <c r="D18" s="17">
        <v>0</v>
      </c>
      <c r="E18" s="17">
        <v>0</v>
      </c>
      <c r="F18" s="17">
        <v>26195.91</v>
      </c>
      <c r="G18" s="17">
        <v>0</v>
      </c>
      <c r="H18" s="17">
        <v>0</v>
      </c>
      <c r="I18" s="17">
        <v>0</v>
      </c>
      <c r="J18" s="17">
        <v>0</v>
      </c>
      <c r="K18" s="17">
        <v>0</v>
      </c>
      <c r="L18" s="17">
        <v>0</v>
      </c>
      <c r="M18" s="17">
        <v>0</v>
      </c>
      <c r="N18" s="17">
        <v>26195.91</v>
      </c>
      <c r="O18" s="14"/>
    </row>
    <row r="19" spans="1:15" ht="12.75" customHeight="1">
      <c r="A19" s="14">
        <f t="shared" si="0"/>
        <v>9</v>
      </c>
      <c r="B19" s="15" t="s">
        <v>37</v>
      </c>
      <c r="C19" s="16" t="s">
        <v>38</v>
      </c>
      <c r="D19" s="17">
        <v>0</v>
      </c>
      <c r="E19" s="17">
        <v>0</v>
      </c>
      <c r="F19" s="17">
        <v>195.91</v>
      </c>
      <c r="G19" s="17">
        <v>0</v>
      </c>
      <c r="H19" s="17">
        <v>0</v>
      </c>
      <c r="I19" s="17">
        <v>0</v>
      </c>
      <c r="J19" s="17">
        <v>0</v>
      </c>
      <c r="K19" s="17">
        <v>0</v>
      </c>
      <c r="L19" s="17">
        <v>0</v>
      </c>
      <c r="M19" s="17">
        <v>0</v>
      </c>
      <c r="N19" s="17">
        <v>195.91</v>
      </c>
      <c r="O19" s="14"/>
    </row>
    <row r="20" spans="1:15" ht="51">
      <c r="A20" s="14">
        <f t="shared" si="0"/>
        <v>10</v>
      </c>
      <c r="B20" s="15" t="s">
        <v>39</v>
      </c>
      <c r="C20" s="16" t="s">
        <v>40</v>
      </c>
      <c r="D20" s="17">
        <v>0</v>
      </c>
      <c r="E20" s="17">
        <v>0</v>
      </c>
      <c r="F20" s="17">
        <v>195.91</v>
      </c>
      <c r="G20" s="17">
        <v>0</v>
      </c>
      <c r="H20" s="17">
        <v>0</v>
      </c>
      <c r="I20" s="17">
        <v>0</v>
      </c>
      <c r="J20" s="17">
        <v>0</v>
      </c>
      <c r="K20" s="17">
        <v>0</v>
      </c>
      <c r="L20" s="17">
        <v>0</v>
      </c>
      <c r="M20" s="17">
        <v>0</v>
      </c>
      <c r="N20" s="17">
        <v>195.91</v>
      </c>
      <c r="O20" s="14"/>
    </row>
    <row r="21" spans="1:15" ht="25.5">
      <c r="A21" s="14">
        <f t="shared" si="0"/>
        <v>11</v>
      </c>
      <c r="B21" s="15" t="s">
        <v>41</v>
      </c>
      <c r="C21" s="16" t="s">
        <v>42</v>
      </c>
      <c r="D21" s="17">
        <v>0</v>
      </c>
      <c r="E21" s="17">
        <v>0</v>
      </c>
      <c r="F21" s="17">
        <v>26000</v>
      </c>
      <c r="G21" s="17">
        <v>0</v>
      </c>
      <c r="H21" s="17">
        <v>0</v>
      </c>
      <c r="I21" s="17">
        <v>0</v>
      </c>
      <c r="J21" s="17">
        <v>0</v>
      </c>
      <c r="K21" s="17">
        <v>0</v>
      </c>
      <c r="L21" s="17">
        <v>0</v>
      </c>
      <c r="M21" s="17">
        <v>0</v>
      </c>
      <c r="N21" s="17">
        <v>26000</v>
      </c>
      <c r="O21" s="14"/>
    </row>
    <row r="22" spans="1:15">
      <c r="A22" s="14">
        <f t="shared" si="0"/>
        <v>12</v>
      </c>
      <c r="B22" s="15" t="s">
        <v>43</v>
      </c>
      <c r="C22" s="16" t="s">
        <v>44</v>
      </c>
      <c r="D22" s="17">
        <v>2138202</v>
      </c>
      <c r="E22" s="17">
        <v>2377484.5099999998</v>
      </c>
      <c r="F22" s="17">
        <v>995039.12</v>
      </c>
      <c r="G22" s="17">
        <v>0</v>
      </c>
      <c r="H22" s="17">
        <v>0</v>
      </c>
      <c r="I22" s="17">
        <v>0</v>
      </c>
      <c r="J22" s="17">
        <v>0</v>
      </c>
      <c r="K22" s="17">
        <v>0</v>
      </c>
      <c r="L22" s="17">
        <v>0</v>
      </c>
      <c r="M22" s="17">
        <v>0</v>
      </c>
      <c r="N22" s="17">
        <v>995039.12</v>
      </c>
      <c r="O22" s="14"/>
    </row>
    <row r="23" spans="1:15" ht="38.25">
      <c r="A23" s="14">
        <f t="shared" si="0"/>
        <v>13</v>
      </c>
      <c r="B23" s="15" t="s">
        <v>45</v>
      </c>
      <c r="C23" s="16" t="s">
        <v>46</v>
      </c>
      <c r="D23" s="17">
        <v>2138202</v>
      </c>
      <c r="E23" s="17">
        <v>2139202</v>
      </c>
      <c r="F23" s="17">
        <v>756756.61</v>
      </c>
      <c r="G23" s="17">
        <v>0</v>
      </c>
      <c r="H23" s="17">
        <v>0</v>
      </c>
      <c r="I23" s="17">
        <v>0</v>
      </c>
      <c r="J23" s="17">
        <v>0</v>
      </c>
      <c r="K23" s="17">
        <v>0</v>
      </c>
      <c r="L23" s="17">
        <v>0</v>
      </c>
      <c r="M23" s="17">
        <v>0</v>
      </c>
      <c r="N23" s="17">
        <v>756756.61</v>
      </c>
      <c r="O23" s="14"/>
    </row>
    <row r="24" spans="1:15" ht="25.5">
      <c r="A24" s="14">
        <f t="shared" si="0"/>
        <v>14</v>
      </c>
      <c r="B24" s="15" t="s">
        <v>47</v>
      </c>
      <c r="C24" s="16" t="s">
        <v>48</v>
      </c>
      <c r="D24" s="17">
        <v>2090200</v>
      </c>
      <c r="E24" s="17">
        <v>2090200</v>
      </c>
      <c r="F24" s="17">
        <v>723934.11</v>
      </c>
      <c r="G24" s="17">
        <v>0</v>
      </c>
      <c r="H24" s="17">
        <v>0</v>
      </c>
      <c r="I24" s="17">
        <v>0</v>
      </c>
      <c r="J24" s="17">
        <v>0</v>
      </c>
      <c r="K24" s="17">
        <v>0</v>
      </c>
      <c r="L24" s="17">
        <v>0</v>
      </c>
      <c r="M24" s="17">
        <v>0</v>
      </c>
      <c r="N24" s="17">
        <v>723934.11</v>
      </c>
      <c r="O24" s="14"/>
    </row>
    <row r="25" spans="1:15">
      <c r="A25" s="14">
        <f t="shared" si="0"/>
        <v>15</v>
      </c>
      <c r="B25" s="15" t="s">
        <v>49</v>
      </c>
      <c r="C25" s="16" t="s">
        <v>50</v>
      </c>
      <c r="D25" s="17">
        <v>48002</v>
      </c>
      <c r="E25" s="17">
        <v>49002</v>
      </c>
      <c r="F25" s="17">
        <v>32822.5</v>
      </c>
      <c r="G25" s="17">
        <v>0</v>
      </c>
      <c r="H25" s="17">
        <v>0</v>
      </c>
      <c r="I25" s="17">
        <v>0</v>
      </c>
      <c r="J25" s="17">
        <v>0</v>
      </c>
      <c r="K25" s="17">
        <v>0</v>
      </c>
      <c r="L25" s="17">
        <v>0</v>
      </c>
      <c r="M25" s="17">
        <v>0</v>
      </c>
      <c r="N25" s="17">
        <v>32822.5</v>
      </c>
      <c r="O25" s="14"/>
    </row>
    <row r="26" spans="1:15" ht="25.5">
      <c r="A26" s="14">
        <f t="shared" si="0"/>
        <v>16</v>
      </c>
      <c r="B26" s="15" t="s">
        <v>51</v>
      </c>
      <c r="C26" s="16" t="s">
        <v>52</v>
      </c>
      <c r="D26" s="17">
        <v>0</v>
      </c>
      <c r="E26" s="17">
        <v>238282.51</v>
      </c>
      <c r="F26" s="17">
        <v>238282.51</v>
      </c>
      <c r="G26" s="17">
        <v>0</v>
      </c>
      <c r="H26" s="17">
        <v>0</v>
      </c>
      <c r="I26" s="17">
        <v>0</v>
      </c>
      <c r="J26" s="17">
        <v>0</v>
      </c>
      <c r="K26" s="17">
        <v>0</v>
      </c>
      <c r="L26" s="17">
        <v>0</v>
      </c>
      <c r="M26" s="17">
        <v>0</v>
      </c>
      <c r="N26" s="17">
        <v>238282.51</v>
      </c>
      <c r="O26" s="14"/>
    </row>
    <row r="27" spans="1:15">
      <c r="A27" s="14">
        <f t="shared" si="0"/>
        <v>17</v>
      </c>
      <c r="B27" s="15" t="s">
        <v>53</v>
      </c>
      <c r="C27" s="16" t="s">
        <v>54</v>
      </c>
      <c r="D27" s="17">
        <v>0</v>
      </c>
      <c r="E27" s="17">
        <v>238282.51</v>
      </c>
      <c r="F27" s="17">
        <v>238282.51</v>
      </c>
      <c r="G27" s="17">
        <v>0</v>
      </c>
      <c r="H27" s="17">
        <v>0</v>
      </c>
      <c r="I27" s="17">
        <v>0</v>
      </c>
      <c r="J27" s="17">
        <v>0</v>
      </c>
      <c r="K27" s="17">
        <v>0</v>
      </c>
      <c r="L27" s="17">
        <v>0</v>
      </c>
      <c r="M27" s="17">
        <v>0</v>
      </c>
      <c r="N27" s="17">
        <v>238282.51</v>
      </c>
      <c r="O27" s="14"/>
    </row>
    <row r="28" spans="1:15">
      <c r="A28" s="14">
        <f t="shared" si="0"/>
        <v>18</v>
      </c>
      <c r="B28" s="15" t="s">
        <v>55</v>
      </c>
      <c r="C28" s="16" t="s">
        <v>56</v>
      </c>
      <c r="D28" s="17">
        <v>0</v>
      </c>
      <c r="E28" s="17">
        <v>0</v>
      </c>
      <c r="F28" s="17">
        <v>153000</v>
      </c>
      <c r="G28" s="17">
        <v>0</v>
      </c>
      <c r="H28" s="17">
        <v>0</v>
      </c>
      <c r="I28" s="17">
        <v>0</v>
      </c>
      <c r="J28" s="17">
        <v>0</v>
      </c>
      <c r="K28" s="17">
        <v>0</v>
      </c>
      <c r="L28" s="17">
        <v>0</v>
      </c>
      <c r="M28" s="17">
        <v>0</v>
      </c>
      <c r="N28" s="17">
        <v>153000</v>
      </c>
      <c r="O28" s="14"/>
    </row>
    <row r="29" spans="1:15" ht="25.5">
      <c r="A29" s="14">
        <f t="shared" si="0"/>
        <v>19</v>
      </c>
      <c r="B29" s="15" t="s">
        <v>57</v>
      </c>
      <c r="C29" s="16" t="s">
        <v>58</v>
      </c>
      <c r="D29" s="17">
        <v>0</v>
      </c>
      <c r="E29" s="17">
        <v>0</v>
      </c>
      <c r="F29" s="17">
        <v>153000</v>
      </c>
      <c r="G29" s="17">
        <v>0</v>
      </c>
      <c r="H29" s="17">
        <v>0</v>
      </c>
      <c r="I29" s="17">
        <v>0</v>
      </c>
      <c r="J29" s="17">
        <v>0</v>
      </c>
      <c r="K29" s="17">
        <v>0</v>
      </c>
      <c r="L29" s="17">
        <v>0</v>
      </c>
      <c r="M29" s="17">
        <v>0</v>
      </c>
      <c r="N29" s="17">
        <v>153000</v>
      </c>
      <c r="O29" s="14"/>
    </row>
    <row r="30" spans="1:15">
      <c r="A30" s="14">
        <f t="shared" si="0"/>
        <v>20</v>
      </c>
      <c r="B30" s="15" t="s">
        <v>59</v>
      </c>
      <c r="C30" s="16" t="s">
        <v>60</v>
      </c>
      <c r="D30" s="17">
        <v>0</v>
      </c>
      <c r="E30" s="17">
        <v>0</v>
      </c>
      <c r="F30" s="17">
        <v>153000</v>
      </c>
      <c r="G30" s="17">
        <v>0</v>
      </c>
      <c r="H30" s="17">
        <v>0</v>
      </c>
      <c r="I30" s="17">
        <v>0</v>
      </c>
      <c r="J30" s="17">
        <v>0</v>
      </c>
      <c r="K30" s="17">
        <v>0</v>
      </c>
      <c r="L30" s="17">
        <v>0</v>
      </c>
      <c r="M30" s="17">
        <v>0</v>
      </c>
      <c r="N30" s="17">
        <v>153000</v>
      </c>
      <c r="O30" s="14"/>
    </row>
    <row r="31" spans="1:15" ht="63.75">
      <c r="A31" s="14">
        <f t="shared" si="0"/>
        <v>21</v>
      </c>
      <c r="B31" s="15" t="s">
        <v>61</v>
      </c>
      <c r="C31" s="16" t="s">
        <v>62</v>
      </c>
      <c r="D31" s="17">
        <v>0</v>
      </c>
      <c r="E31" s="17">
        <v>0</v>
      </c>
      <c r="F31" s="17">
        <v>153000</v>
      </c>
      <c r="G31" s="17">
        <v>0</v>
      </c>
      <c r="H31" s="17">
        <v>0</v>
      </c>
      <c r="I31" s="17">
        <v>0</v>
      </c>
      <c r="J31" s="17">
        <v>0</v>
      </c>
      <c r="K31" s="17">
        <v>0</v>
      </c>
      <c r="L31" s="17">
        <v>0</v>
      </c>
      <c r="M31" s="17">
        <v>0</v>
      </c>
      <c r="N31" s="17">
        <v>153000</v>
      </c>
      <c r="O31" s="14"/>
    </row>
    <row r="32" spans="1:15" ht="25.5">
      <c r="A32" s="14">
        <f t="shared" si="0"/>
        <v>22</v>
      </c>
      <c r="B32" s="15" t="s">
        <v>63</v>
      </c>
      <c r="C32" s="16" t="s">
        <v>64</v>
      </c>
      <c r="D32" s="17">
        <v>2160140</v>
      </c>
      <c r="E32" s="17">
        <v>2377484.5099999998</v>
      </c>
      <c r="F32" s="17">
        <v>1187836.47</v>
      </c>
      <c r="G32" s="17">
        <v>0</v>
      </c>
      <c r="H32" s="17">
        <v>0</v>
      </c>
      <c r="I32" s="17">
        <v>0</v>
      </c>
      <c r="J32" s="17">
        <v>0</v>
      </c>
      <c r="K32" s="17">
        <v>0</v>
      </c>
      <c r="L32" s="17">
        <v>0</v>
      </c>
      <c r="M32" s="17">
        <v>0</v>
      </c>
      <c r="N32" s="17">
        <v>1187836.47</v>
      </c>
      <c r="O32" s="14"/>
    </row>
    <row r="33" spans="1:15" ht="25.5">
      <c r="A33" s="14">
        <f t="shared" si="0"/>
        <v>23</v>
      </c>
      <c r="B33" s="15" t="s">
        <v>65</v>
      </c>
      <c r="C33" s="16" t="s">
        <v>66</v>
      </c>
      <c r="D33" s="17">
        <v>2160140</v>
      </c>
      <c r="E33" s="17">
        <v>2377484.5099999998</v>
      </c>
      <c r="F33" s="17">
        <v>1187836.47</v>
      </c>
      <c r="G33" s="17">
        <v>0</v>
      </c>
      <c r="H33" s="17">
        <v>0</v>
      </c>
      <c r="I33" s="17">
        <v>0</v>
      </c>
      <c r="J33" s="17">
        <v>0</v>
      </c>
      <c r="K33" s="17">
        <v>0</v>
      </c>
      <c r="L33" s="17">
        <v>0</v>
      </c>
      <c r="M33" s="17">
        <v>0</v>
      </c>
      <c r="N33" s="17">
        <v>1187836.47</v>
      </c>
      <c r="O33" s="14"/>
    </row>
    <row r="34" spans="1:15" ht="25.5">
      <c r="A34" s="14">
        <f t="shared" si="0"/>
        <v>24</v>
      </c>
      <c r="B34" s="15" t="s">
        <v>67</v>
      </c>
      <c r="C34" s="16" t="s">
        <v>68</v>
      </c>
      <c r="D34" s="17">
        <v>151350</v>
      </c>
      <c r="E34" s="17">
        <v>0</v>
      </c>
      <c r="F34" s="17">
        <v>151350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17">
        <v>0</v>
      </c>
      <c r="M34" s="17">
        <v>0</v>
      </c>
      <c r="N34" s="17">
        <v>151350</v>
      </c>
      <c r="O34" s="14"/>
    </row>
    <row r="35" spans="1:15">
      <c r="A35" s="14">
        <f t="shared" si="0"/>
        <v>25</v>
      </c>
      <c r="B35" s="15" t="s">
        <v>69</v>
      </c>
      <c r="C35" s="16" t="s">
        <v>70</v>
      </c>
      <c r="D35" s="17">
        <v>151350</v>
      </c>
      <c r="E35" s="17">
        <v>0</v>
      </c>
      <c r="F35" s="17">
        <v>151350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 s="17">
        <v>0</v>
      </c>
      <c r="M35" s="17">
        <v>0</v>
      </c>
      <c r="N35" s="17">
        <v>151350</v>
      </c>
      <c r="O35" s="14"/>
    </row>
    <row r="36" spans="1:15">
      <c r="A36" s="14">
        <f t="shared" si="0"/>
        <v>26</v>
      </c>
      <c r="B36" s="15" t="s">
        <v>71</v>
      </c>
      <c r="C36" s="16" t="s">
        <v>72</v>
      </c>
      <c r="D36" s="17">
        <v>2311490</v>
      </c>
      <c r="E36" s="17">
        <v>2377484.5099999998</v>
      </c>
      <c r="F36" s="17">
        <v>1339186.47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17">
        <v>0</v>
      </c>
      <c r="M36" s="17">
        <v>0</v>
      </c>
      <c r="N36" s="17">
        <v>1339186.47</v>
      </c>
      <c r="O36" s="14"/>
    </row>
    <row r="37" spans="1:15" ht="15.75">
      <c r="B37" s="18"/>
      <c r="C37" s="19"/>
      <c r="D37" s="20"/>
      <c r="E37" s="20"/>
      <c r="F37" s="21"/>
      <c r="G37" s="21"/>
      <c r="H37" s="21"/>
      <c r="I37" s="21"/>
      <c r="J37" s="21"/>
      <c r="K37" s="21"/>
      <c r="L37" s="21"/>
      <c r="M37" s="21"/>
    </row>
    <row r="38" spans="1:15" ht="15.75">
      <c r="B38" s="22" t="s">
        <v>18</v>
      </c>
      <c r="C38" s="23"/>
      <c r="D38" s="24"/>
      <c r="E38" s="24"/>
      <c r="F38" s="25"/>
      <c r="G38" s="25"/>
      <c r="H38" s="21"/>
      <c r="I38" s="21"/>
      <c r="J38" s="21"/>
      <c r="K38" s="21"/>
      <c r="L38" s="21"/>
      <c r="M38" s="21"/>
    </row>
    <row r="39" spans="1:15" ht="15.75">
      <c r="B39" s="18"/>
      <c r="C39" s="19"/>
      <c r="D39" s="20"/>
      <c r="E39" s="20"/>
      <c r="F39" s="21"/>
      <c r="G39" s="21"/>
      <c r="H39" s="21"/>
      <c r="I39" s="21"/>
      <c r="J39" s="21"/>
      <c r="K39" s="21"/>
      <c r="L39" s="21"/>
      <c r="M39" s="21"/>
    </row>
    <row r="40" spans="1:15" ht="15.75" customHeight="1">
      <c r="B40" s="50" t="s">
        <v>75</v>
      </c>
      <c r="C40" s="50"/>
      <c r="D40" s="50"/>
      <c r="E40" s="50"/>
      <c r="F40" s="50"/>
      <c r="G40" s="38"/>
      <c r="H40" s="38"/>
      <c r="I40" s="26"/>
      <c r="J40" s="27"/>
      <c r="K40" s="39" t="s">
        <v>76</v>
      </c>
      <c r="L40" s="39"/>
      <c r="M40" s="39"/>
    </row>
    <row r="41" spans="1:15">
      <c r="B41" s="28"/>
      <c r="C41" s="28"/>
      <c r="D41" s="28"/>
      <c r="E41" s="28"/>
      <c r="F41" s="29"/>
      <c r="G41" s="36" t="s">
        <v>19</v>
      </c>
      <c r="H41" s="36"/>
      <c r="I41" s="30"/>
      <c r="J41" s="30"/>
      <c r="K41" s="37" t="s">
        <v>20</v>
      </c>
      <c r="L41" s="37"/>
      <c r="M41" s="37"/>
      <c r="N41" s="21"/>
    </row>
    <row r="42" spans="1:15" ht="18.75">
      <c r="B42" s="31"/>
      <c r="C42" s="32"/>
      <c r="D42" s="32"/>
      <c r="E42" s="32"/>
      <c r="F42" s="32"/>
      <c r="G42" s="30"/>
      <c r="H42" s="30"/>
      <c r="I42" s="30"/>
      <c r="J42" s="30"/>
      <c r="K42" s="30"/>
      <c r="L42" s="30"/>
      <c r="M42" s="30"/>
      <c r="N42" s="21"/>
    </row>
    <row r="43" spans="1:15" ht="15.75">
      <c r="B43" s="40" t="s">
        <v>73</v>
      </c>
      <c r="C43" s="40"/>
      <c r="D43" s="40"/>
      <c r="E43" s="40"/>
      <c r="F43" s="40"/>
      <c r="G43" s="41"/>
      <c r="H43" s="41"/>
      <c r="I43" s="33"/>
      <c r="J43" s="33"/>
      <c r="K43" s="42" t="s">
        <v>74</v>
      </c>
      <c r="L43" s="42"/>
      <c r="M43" s="42"/>
      <c r="N43" s="21"/>
    </row>
    <row r="44" spans="1:15">
      <c r="B44" s="34"/>
      <c r="C44" s="34"/>
      <c r="D44" s="34"/>
      <c r="E44" s="34"/>
      <c r="F44" s="35"/>
      <c r="G44" s="36" t="s">
        <v>19</v>
      </c>
      <c r="H44" s="36"/>
      <c r="I44" s="30"/>
      <c r="J44" s="30"/>
      <c r="K44" s="37" t="s">
        <v>20</v>
      </c>
      <c r="L44" s="37"/>
      <c r="M44" s="37"/>
      <c r="N44" s="21"/>
    </row>
  </sheetData>
  <sheetProtection selectLockedCells="1" selectUnlockedCells="1"/>
  <mergeCells count="27">
    <mergeCell ref="J8:J9"/>
    <mergeCell ref="K8:K9"/>
    <mergeCell ref="L8:L9"/>
    <mergeCell ref="M8:M9"/>
    <mergeCell ref="B40:F40"/>
    <mergeCell ref="B43:F43"/>
    <mergeCell ref="G43:H43"/>
    <mergeCell ref="K43:M43"/>
    <mergeCell ref="C1:I1"/>
    <mergeCell ref="C2:I2"/>
    <mergeCell ref="B5:B9"/>
    <mergeCell ref="C5:C9"/>
    <mergeCell ref="D5:N5"/>
    <mergeCell ref="D6:D9"/>
    <mergeCell ref="E6:E9"/>
    <mergeCell ref="F6:N6"/>
    <mergeCell ref="F7:F9"/>
    <mergeCell ref="G7:N7"/>
    <mergeCell ref="N8:N9"/>
    <mergeCell ref="G8:G9"/>
    <mergeCell ref="H8:I8"/>
    <mergeCell ref="G44:H44"/>
    <mergeCell ref="K44:M44"/>
    <mergeCell ref="G40:H40"/>
    <mergeCell ref="K40:M40"/>
    <mergeCell ref="G41:H41"/>
    <mergeCell ref="K41:M41"/>
  </mergeCells>
  <pageMargins left="0.23622047244094491" right="0.23622047244094491" top="1.1811023622047245" bottom="0.51181102362204722" header="0.51181102362204722" footer="0.31496062992125984"/>
  <pageSetup paperSize="9" scale="75" firstPageNumber="0" orientation="landscape" horizontalDpi="300" verticalDpi="300" r:id="rId1"/>
  <headerFooter alignWithMargins="0">
    <oddFooter>&amp;CФорма №2кмб(мб), розділ 1.1,  cторінка &amp;P 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7</vt:i4>
      </vt:variant>
    </vt:vector>
  </HeadingPairs>
  <TitlesOfParts>
    <vt:vector size="8" baseType="lpstr">
      <vt:lpstr>Z2K_12S_396</vt:lpstr>
      <vt:lpstr>Data</vt:lpstr>
      <vt:lpstr>Date</vt:lpstr>
      <vt:lpstr>Date1</vt:lpstr>
      <vt:lpstr>SignB</vt:lpstr>
      <vt:lpstr>SignD</vt:lpstr>
      <vt:lpstr>Z2K_12S_396!Заголовки_для_печати</vt:lpstr>
      <vt:lpstr>Z2K_12S_396!Область_печати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0808-RukinaV</dc:creator>
  <cp:lastModifiedBy>VERA</cp:lastModifiedBy>
  <cp:lastPrinted>2019-07-25T13:45:42Z</cp:lastPrinted>
  <dcterms:created xsi:type="dcterms:W3CDTF">2019-07-24T12:35:52Z</dcterms:created>
  <dcterms:modified xsi:type="dcterms:W3CDTF">2019-07-31T12:46:50Z</dcterms:modified>
</cp:coreProperties>
</file>